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75" yWindow="-210" windowWidth="17775" windowHeight="4995" tabRatio="693" firstSheet="1" activeTab="1"/>
  </bookViews>
  <sheets>
    <sheet name="Hoja1" sheetId="13" state="hidden" r:id="rId1"/>
    <sheet name="EAEPE" sheetId="1" r:id="rId2"/>
    <sheet name="COG" sheetId="6" r:id="rId3"/>
    <sheet name="CTG" sheetId="8" r:id="rId4"/>
    <sheet name="CFG" sheetId="5" r:id="rId5"/>
    <sheet name="CA_Ayuntamiento" sheetId="12" r:id="rId6"/>
    <sheet name="CA_Ejecutivo_Estatal" sheetId="10" r:id="rId7"/>
    <sheet name="CA_No_Central" sheetId="4" r:id="rId8"/>
  </sheets>
  <definedNames>
    <definedName name="_xlnm._FilterDatabase" localSheetId="4" hidden="1">CFG!$A$2:$H$35</definedName>
    <definedName name="_xlnm._FilterDatabase" localSheetId="2" hidden="1">COG!$A$2:$H$75</definedName>
  </definedNames>
  <calcPr calcId="144525"/>
</workbook>
</file>

<file path=xl/calcChain.xml><?xml version="1.0" encoding="utf-8"?>
<calcChain xmlns="http://schemas.openxmlformats.org/spreadsheetml/2006/main">
  <c r="D3" i="10" l="1"/>
  <c r="D9" i="10"/>
  <c r="C9" i="10"/>
  <c r="C4" i="10"/>
  <c r="H9" i="10"/>
  <c r="G9" i="10"/>
  <c r="F9" i="10"/>
  <c r="E9" i="10"/>
  <c r="E3" i="10"/>
  <c r="H4" i="10"/>
  <c r="G4" i="10"/>
  <c r="G3" i="10"/>
  <c r="F4" i="10"/>
  <c r="F3" i="10"/>
  <c r="E4" i="10"/>
  <c r="D4" i="10"/>
  <c r="H3" i="10"/>
  <c r="C3" i="10" l="1"/>
</calcChain>
</file>

<file path=xl/sharedStrings.xml><?xml version="1.0" encoding="utf-8"?>
<sst xmlns="http://schemas.openxmlformats.org/spreadsheetml/2006/main" count="392" uniqueCount="227">
  <si>
    <t>CFG</t>
  </si>
  <si>
    <t>CP</t>
  </si>
  <si>
    <t>CA-UR</t>
  </si>
  <si>
    <t>COG</t>
  </si>
  <si>
    <t>CONCEPTO</t>
  </si>
  <si>
    <t>APROBADO</t>
  </si>
  <si>
    <t>MODIFICADO</t>
  </si>
  <si>
    <t>COMPROMETIDO</t>
  </si>
  <si>
    <t>DEVENGADO</t>
  </si>
  <si>
    <t>EJERCIDO</t>
  </si>
  <si>
    <t>PAGADO</t>
  </si>
  <si>
    <t>SUBEJERCICIO</t>
  </si>
  <si>
    <t>PRESUPUESTO DE EGRESOS</t>
  </si>
  <si>
    <t>CFF</t>
  </si>
  <si>
    <t>Gasto Corriente</t>
  </si>
  <si>
    <t>Gasto de Capital</t>
  </si>
  <si>
    <t>CTG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</si>
  <si>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</si>
  <si>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</si>
  <si>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</si>
  <si>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</si>
  <si>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</si>
  <si>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</si>
  <si>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</si>
  <si>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</si>
  <si>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</si>
  <si>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Órganos Autónomos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</si>
  <si>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</si>
  <si>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</si>
  <si>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</si>
  <si>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</si>
  <si>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CA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</si>
  <si>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</si>
  <si>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</si>
  <si>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</si>
  <si>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</si>
  <si>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</si>
  <si>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</si>
  <si>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</si>
  <si>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</si>
  <si>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</si>
  <si>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</si>
  <si>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</si>
  <si>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</si>
  <si>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Sector Paraestatal de Gobierno</t>
  </si>
  <si>
    <t>Entidades Paramunicipales Empresariales No Financieras con Participación Estatal Mayoritaria</t>
  </si>
  <si>
    <t>Fideicomisos Paramunicipales Empresariales No Financieros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</si>
  <si>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</si>
  <si>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</si>
  <si>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</si>
  <si>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</si>
  <si>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</si>
  <si>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</si>
  <si>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Paramunicipales Empresariales Financieras Monetarias con Participación Estatal Mayoritaria</t>
  </si>
  <si>
    <t>Entidades Paraestatales Empresariales Financieras No Monetarias con Participación Estatal Mayoritaria</t>
  </si>
  <si>
    <t>Órgano Ejecutivo Municipal (Ayuntamiento)</t>
  </si>
  <si>
    <t>Total Gobierno General Municipal</t>
  </si>
  <si>
    <t>Total Gobierno General Estatal</t>
  </si>
  <si>
    <t>Entidades Paraestatales Finanacieras No Monetarias con Participacion Estatal Mayoritaria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</si>
  <si>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</si>
  <si>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</si>
  <si>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</si>
  <si>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</si>
  <si>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</si>
  <si>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</si>
  <si>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</si>
  <si>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</si>
  <si>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</si>
  <si>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</si>
  <si>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</si>
  <si>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</si>
  <si>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</si>
  <si>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</si>
  <si>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</si>
  <si>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</si>
  <si>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</si>
  <si>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</si>
  <si>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</si>
  <si>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</si>
  <si>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</si>
  <si>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</si>
  <si>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</si>
  <si>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</si>
  <si>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</si>
  <si>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</si>
  <si>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</si>
  <si>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</si>
  <si>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</si>
  <si>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</si>
  <si>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</si>
  <si>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</si>
  <si>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</si>
  <si>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</si>
  <si>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</si>
  <si>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</si>
  <si>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</si>
  <si>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</si>
  <si>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</si>
  <si>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</si>
  <si>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</si>
  <si>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</si>
  <si>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</si>
  <si>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</si>
  <si>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</si>
  <si>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</si>
  <si>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</si>
  <si>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</si>
  <si>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</si>
  <si>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</si>
  <si>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</si>
  <si>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</si>
  <si>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</si>
  <si>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</si>
  <si>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</si>
  <si>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</si>
  <si>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</si>
  <si>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</si>
  <si>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</si>
  <si>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</si>
  <si>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</si>
  <si>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</si>
  <si>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</si>
  <si>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</si>
  <si>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</si>
  <si>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</si>
  <si>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</si>
  <si>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</si>
  <si>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</si>
  <si>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</si>
  <si>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INVERSIÓN PÚBLICA</t>
  </si>
  <si>
    <t>DEUDA PÚBLICA</t>
  </si>
  <si>
    <t>AMPLIACIONES / REDUCCIONES</t>
  </si>
  <si>
    <t>Pensiones y Jubilaciones</t>
  </si>
  <si>
    <t>@se6#16</t>
  </si>
  <si>
    <t>Legislación</t>
  </si>
  <si>
    <t>Coordinación de la Politica de Gobierno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</si>
  <si>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</si>
  <si>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</si>
  <si>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</si>
  <si>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</si>
  <si>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</si>
  <si>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</si>
  <si>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</si>
  <si>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</si>
  <si>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</si>
  <si>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SISTEMA MUNICIPAL DE AGUA POTABLE Y ALCANTARILLADO DE URIANGATO
ESTADO ANALÍTICO DEL EJERCICIO DEL PRESUPUESTO DE EGRESOS
DEL 1 DE ENERO AL 31 DE MARZO DE 2016</t>
  </si>
  <si>
    <t>31120-8101</t>
  </si>
  <si>
    <t xml:space="preserve">31120-8101 DIRECCIÓN GENERAL Y ADMVA </t>
  </si>
  <si>
    <t>2.1.1.1</t>
  </si>
  <si>
    <t>Sueldos Base</t>
  </si>
  <si>
    <t>SUELDO DE CONFIANZA</t>
  </si>
  <si>
    <t>Honorarios asimilados</t>
  </si>
  <si>
    <t>Antigüedad</t>
  </si>
  <si>
    <t>Prima Vacacional</t>
  </si>
  <si>
    <t>Gratificación de fin de año</t>
  </si>
  <si>
    <t>Remun Horas extra</t>
  </si>
  <si>
    <t>Compens Serv Eventua</t>
  </si>
  <si>
    <t>Aportaciones IMSS</t>
  </si>
  <si>
    <t>Aportaciones INFONAVIT</t>
  </si>
  <si>
    <t>Ahorro para el retiro</t>
  </si>
  <si>
    <t>Seguros</t>
  </si>
  <si>
    <t>Prestaciones CGT</t>
  </si>
  <si>
    <t>Otras prestaciones</t>
  </si>
  <si>
    <t>Materiales y útiles de oficina</t>
  </si>
  <si>
    <t>Material de limpieza</t>
  </si>
  <si>
    <t>Combus p Serv pub</t>
  </si>
  <si>
    <t>Vestuario y uniformes</t>
  </si>
  <si>
    <t>Ref Mobiliario</t>
  </si>
  <si>
    <t>Ref Eq Transporte</t>
  </si>
  <si>
    <t>Servicio telefonía tradicional</t>
  </si>
  <si>
    <t>Otros servicios relacionados</t>
  </si>
  <si>
    <t>Servicios de capacitación</t>
  </si>
  <si>
    <t>Seguro de bienes patrimoniales</t>
  </si>
  <si>
    <t>Cons y mantto Inm</t>
  </si>
  <si>
    <t>Instal BInformat</t>
  </si>
  <si>
    <t>Instal Maqy otros</t>
  </si>
  <si>
    <t>Difusión Activ Gub</t>
  </si>
  <si>
    <t>Otros Serv Traslado</t>
  </si>
  <si>
    <t>Otros impuestos y derechos</t>
  </si>
  <si>
    <t>OTROS SERVICIOS GENERALES</t>
  </si>
  <si>
    <t>ESTUDIOS E INVESTIGACIONES</t>
  </si>
  <si>
    <t>Muebles de oficina y estantería</t>
  </si>
  <si>
    <t>Computadoras y equipo periférico</t>
  </si>
  <si>
    <t>Automóviles y camiones</t>
  </si>
  <si>
    <t>Otro equipo de transporte</t>
  </si>
  <si>
    <t>maq y eqConstruc</t>
  </si>
  <si>
    <t>Software</t>
  </si>
  <si>
    <t>Licencia informatica</t>
  </si>
  <si>
    <t>Ref Otros Equipos</t>
  </si>
  <si>
    <t>Servicio de energía eléctrica</t>
  </si>
  <si>
    <t>Serv Financieros</t>
  </si>
  <si>
    <t>Constr Obras</t>
  </si>
  <si>
    <t>Impresiones docofic</t>
  </si>
  <si>
    <t>Serv Limpieza</t>
  </si>
  <si>
    <t>Gto Orden Social</t>
  </si>
  <si>
    <t>Sentencias</t>
  </si>
  <si>
    <t>Otros Convenios</t>
  </si>
  <si>
    <t>Liquid por Indem</t>
  </si>
  <si>
    <t>Servicios Legales</t>
  </si>
  <si>
    <t>Viaticos Nacionales</t>
  </si>
  <si>
    <t>E0049 DIRECCIÓN ADMINISTRATIVA</t>
  </si>
  <si>
    <t xml:space="preserve"> 2.1.2 ADMINISTRACION DEL AGUA </t>
  </si>
  <si>
    <t>E0048 DIRECCIÓN GENERAL</t>
  </si>
  <si>
    <t>41606 Recurso Propio 2016</t>
  </si>
  <si>
    <t>2.1.2</t>
  </si>
  <si>
    <t>Corriente</t>
  </si>
  <si>
    <t>Capital</t>
  </si>
  <si>
    <t>E0050 DIRECCION TECNICA</t>
  </si>
  <si>
    <t>Heramientas menores</t>
  </si>
  <si>
    <t>Arren Maq</t>
  </si>
  <si>
    <t>Otros Servicios Relacionados</t>
  </si>
  <si>
    <t>Seguros de Bienes patrimoniales</t>
  </si>
  <si>
    <t>E0051 DIRECCION COMERCIAL</t>
  </si>
  <si>
    <t>Serv Consultoria</t>
  </si>
  <si>
    <t>K0003 DIRECCION DE OPERACIONES</t>
  </si>
  <si>
    <t>Prod Quimicos</t>
  </si>
  <si>
    <t>Mat Const Conc</t>
  </si>
  <si>
    <t>Estructuras y Manufacturas</t>
  </si>
  <si>
    <t>Materiales Complementarios</t>
  </si>
  <si>
    <t>Materiales Diversos</t>
  </si>
  <si>
    <t>Inst Maq y Otros</t>
  </si>
  <si>
    <t>51603 Convenio Federal 2016</t>
  </si>
  <si>
    <t>71605 Convenio C/Beneficiarios 2016</t>
  </si>
  <si>
    <t>SISTEMA MUNICIPAL DE AGUA POTABLE Y ALCANTARILLADO DE URIANGATO
ESTADO ANALÍTICO DEL EJERCICIO DEL PRESUPUESTO DE EGRESOS POR OBJETO DEL GASTO (CAPÍTULO Y CONCEPTO)
DEL 1 DE ENERO AL 31 DE MARZO DE 2016</t>
  </si>
  <si>
    <t>SISTEMA MUNICIPAL DE AGUA POTABLE Y ALCANTARILLADO DE URIANGATO
ESTADO ANALÍTICO DEL EJERCICIO DEL PRESUPUESTO DE EGRESOS CLASIFICACIÓN ECONÓMICA (POR TIPO DE GASTO)
DEL 1 DE ENERO AL 31 DE MARZO DE 2016</t>
  </si>
  <si>
    <t>SISTEMA MUNICIPAL DE AGUA POTABLE Y ALCANTARILLADO DE URIANGATO
ESTADO ANALÍTICO DEL EJERCICIO DEL PRESUPUESTO DE EGRESOS CLASIFICACIÓN FUNCIONAL (FINALIDAD Y FUNCIÓN)
DEL 1 DE ENERO AL 31 DE MARZO DE 2016</t>
  </si>
  <si>
    <t>SISTEMA MUNICIPAL DE AGUA POTABLE Y ALCANTARILLADO DE URIANGATO
ESTADO ANALÍTICO DEL EJERCICIO DEL PRESUPUESTO DE EGRESOS CLASIFICACIÓN ADMINISTRATIVA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</si>
</sst>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&quot; &quot;"/>
    <numFmt numFmtId="165" formatCode="#,##0;\-#,##0;&quot; &quot;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b/>
      <sz val="8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6">
    <xf numFmtId="0" fontId="0" fillId="0" borderId="0" xfId="0"/>
    <xf numFmtId="0" fontId="0" fillId="0" borderId="0" xfId="0" applyProtection="1">
      <protection locked="0"/>
    </xf>
    <xf numFmtId="0" fontId="5" fillId="0" borderId="0" xfId="1" applyFont="1" applyBorder="1" applyAlignment="1" applyProtection="1">
      <alignment horizontal="center" vertical="top"/>
    </xf>
    <xf numFmtId="0" fontId="2" fillId="0" borderId="0" xfId="2" applyFont="1" applyFill="1" applyBorder="1" applyAlignment="1" applyProtection="1"/>
    <xf numFmtId="0" fontId="8" fillId="0" borderId="0" xfId="2" applyFont="1" applyFill="1" applyBorder="1" applyAlignment="1" applyProtection="1"/>
    <xf numFmtId="4" fontId="7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2" applyFont="1" applyFill="1" applyBorder="1" applyAlignment="1" applyProtection="1">
      <alignment horizontal="left"/>
    </xf>
    <xf numFmtId="0" fontId="5" fillId="0" borderId="1" xfId="1" applyFont="1" applyBorder="1" applyAlignment="1" applyProtection="1">
      <alignment horizontal="center" vertical="top"/>
      <protection hidden="1"/>
    </xf>
    <xf numFmtId="0" fontId="2" fillId="0" borderId="2" xfId="2" applyFont="1" applyFill="1" applyBorder="1" applyAlignment="1" applyProtection="1"/>
    <xf numFmtId="4" fontId="7" fillId="0" borderId="2" xfId="0" applyNumberFormat="1" applyFont="1" applyFill="1" applyBorder="1" applyAlignment="1" applyProtection="1">
      <alignment horizontal="right"/>
      <protection locked="0"/>
    </xf>
    <xf numFmtId="4" fontId="7" fillId="0" borderId="3" xfId="0" applyNumberFormat="1" applyFont="1" applyFill="1" applyBorder="1" applyAlignment="1" applyProtection="1">
      <alignment horizontal="right"/>
      <protection locked="0"/>
    </xf>
    <xf numFmtId="0" fontId="2" fillId="0" borderId="2" xfId="2" applyFont="1" applyFill="1" applyBorder="1" applyAlignment="1" applyProtection="1">
      <alignment wrapText="1"/>
    </xf>
    <xf numFmtId="4" fontId="7" fillId="0" borderId="0" xfId="0" applyNumberFormat="1" applyFont="1" applyBorder="1" applyProtection="1">
      <protection locked="0"/>
    </xf>
    <xf numFmtId="4" fontId="7" fillId="0" borderId="4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4" fontId="0" fillId="0" borderId="6" xfId="0" applyNumberFormat="1" applyBorder="1" applyProtection="1">
      <protection locked="0"/>
    </xf>
    <xf numFmtId="0" fontId="5" fillId="0" borderId="1" xfId="1" applyFont="1" applyFill="1" applyBorder="1" applyAlignment="1" applyProtection="1">
      <alignment horizontal="center" vertical="top"/>
      <protection hidden="1"/>
    </xf>
    <xf numFmtId="0" fontId="5" fillId="0" borderId="2" xfId="1" applyFont="1" applyBorder="1" applyAlignment="1" applyProtection="1">
      <alignment horizontal="center" vertical="top"/>
      <protection hidden="1"/>
    </xf>
    <xf numFmtId="0" fontId="0" fillId="0" borderId="0" xfId="0" applyFont="1" applyProtection="1">
      <protection locked="0"/>
    </xf>
    <xf numFmtId="0" fontId="0" fillId="0" borderId="0" xfId="0" applyFont="1" applyProtection="1"/>
    <xf numFmtId="0" fontId="0" fillId="0" borderId="7" xfId="0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8" xfId="0" applyFont="1" applyFill="1" applyBorder="1" applyAlignment="1" applyProtection="1">
      <alignment horizontal="center"/>
    </xf>
    <xf numFmtId="0" fontId="0" fillId="0" borderId="5" xfId="0" applyFont="1" applyFill="1" applyBorder="1" applyProtection="1"/>
    <xf numFmtId="0" fontId="0" fillId="0" borderId="7" xfId="0" applyFont="1" applyBorder="1" applyAlignment="1" applyProtection="1">
      <alignment horizontal="center"/>
    </xf>
    <xf numFmtId="0" fontId="0" fillId="0" borderId="0" xfId="0" applyFont="1" applyBorder="1" applyProtection="1"/>
    <xf numFmtId="0" fontId="0" fillId="0" borderId="8" xfId="0" applyFont="1" applyBorder="1" applyAlignment="1" applyProtection="1">
      <alignment horizontal="center"/>
    </xf>
    <xf numFmtId="0" fontId="0" fillId="0" borderId="5" xfId="0" applyFont="1" applyBorder="1" applyProtection="1"/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8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wrapText="1"/>
    </xf>
    <xf numFmtId="0" fontId="5" fillId="2" borderId="9" xfId="2" applyFont="1" applyFill="1" applyBorder="1" applyAlignment="1">
      <alignment horizontal="center" vertical="center"/>
    </xf>
    <xf numFmtId="4" fontId="5" fillId="2" borderId="9" xfId="2" applyNumberFormat="1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4" fontId="0" fillId="0" borderId="0" xfId="0" applyNumberFormat="1" applyFont="1" applyProtection="1">
      <protection locked="0"/>
    </xf>
    <xf numFmtId="0" fontId="4" fillId="0" borderId="0" xfId="0" applyFont="1"/>
    <xf numFmtId="0" fontId="0" fillId="0" borderId="0" xfId="0" applyBorder="1" applyProtection="1"/>
    <xf numFmtId="0" fontId="0" fillId="0" borderId="7" xfId="0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7" fillId="0" borderId="0" xfId="0" applyFont="1" applyFill="1" applyBorder="1" applyProtection="1"/>
    <xf numFmtId="0" fontId="0" fillId="0" borderId="8" xfId="0" applyBorder="1" applyAlignment="1" applyProtection="1">
      <alignment horizontal="center"/>
    </xf>
    <xf numFmtId="0" fontId="0" fillId="0" borderId="5" xfId="0" applyBorder="1" applyProtection="1"/>
    <xf numFmtId="4" fontId="0" fillId="0" borderId="0" xfId="0" applyNumberFormat="1" applyFont="1" applyBorder="1" applyProtection="1">
      <protection locked="0"/>
    </xf>
    <xf numFmtId="4" fontId="0" fillId="0" borderId="4" xfId="0" applyNumberFormat="1" applyFont="1" applyBorder="1" applyProtection="1">
      <protection locked="0"/>
    </xf>
    <xf numFmtId="4" fontId="0" fillId="0" borderId="5" xfId="0" applyNumberFormat="1" applyFont="1" applyBorder="1" applyProtection="1">
      <protection locked="0"/>
    </xf>
    <xf numFmtId="4" fontId="0" fillId="0" borderId="6" xfId="0" applyNumberFormat="1" applyFont="1" applyBorder="1" applyProtection="1">
      <protection locked="0"/>
    </xf>
    <xf numFmtId="0" fontId="0" fillId="0" borderId="0" xfId="0" applyFill="1" applyBorder="1" applyProtection="1"/>
    <xf numFmtId="0" fontId="5" fillId="0" borderId="1" xfId="1" applyFont="1" applyBorder="1" applyAlignment="1" applyProtection="1">
      <alignment horizontal="center" vertical="top"/>
    </xf>
    <xf numFmtId="0" fontId="0" fillId="0" borderId="7" xfId="0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0" fillId="0" borderId="8" xfId="0" applyFill="1" applyBorder="1" applyAlignment="1" applyProtection="1">
      <alignment horizontal="center"/>
    </xf>
    <xf numFmtId="0" fontId="0" fillId="0" borderId="5" xfId="0" applyFill="1" applyBorder="1" applyProtection="1"/>
    <xf numFmtId="0" fontId="5" fillId="2" borderId="10" xfId="2" applyFont="1" applyFill="1" applyBorder="1" applyAlignment="1" applyProtection="1">
      <alignment horizontal="center" vertical="center" wrapText="1"/>
      <protection locked="0"/>
    </xf>
    <xf numFmtId="0" fontId="5" fillId="2" borderId="11" xfId="2" applyFont="1" applyFill="1" applyBorder="1" applyAlignment="1" applyProtection="1">
      <alignment horizontal="center" vertical="center" wrapText="1"/>
      <protection locked="0"/>
    </xf>
    <xf numFmtId="0" fontId="5" fillId="2" borderId="12" xfId="2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/>
      <protection locked="0"/>
    </xf>
    <xf numFmtId="0" fontId="7" fillId="0" borderId="13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3" xfId="0" applyFont="1" applyBorder="1" applyProtection="1">
      <protection locked="0"/>
    </xf>
    <xf numFmtId="0" fontId="0" fillId="0" borderId="13" xfId="0" applyFont="1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4" xfId="0" applyFont="1" applyBorder="1" applyProtection="1">
      <protection locked="0"/>
    </xf>
    <xf numFmtId="0" fontId="7" fillId="0" borderId="4" xfId="0" applyFont="1" applyBorder="1" applyProtection="1">
      <protection locked="0"/>
    </xf>
    <xf numFmtId="164" fontId="0" fillId="0" borderId="13" xfId="0" applyNumberFormat="1" applyFill="1" applyBorder="1" applyProtection="1">
      <protection locked="0"/>
    </xf>
    <xf numFmtId="165" fontId="0" fillId="0" borderId="1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165" fontId="0" fillId="0" borderId="9" xfId="0" applyNumberFormat="1" applyFill="1" applyBorder="1" applyProtection="1">
      <protection locked="0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41" t="s">
        <v>133</v>
      </c>
    </row>
  </sheetData>
  <sheetProtection algorithmName="SHA-512" hashValue="5GEJDdTxbu6Wu8uQ3bpVQe2hRhvHAbz5udfkIYI1/0bCm4mfSr4EKgYiLTJbdHqSpUNGKUYaxSJE85zOVndI8A==" saltValue="ZVE7Se/OnG9uH9g4+rVfS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workbookViewId="0">
      <selection activeCell="G8" sqref="G8"/>
    </sheetView>
  </sheetViews>
  <sheetFormatPr baseColWidth="10" defaultRowHeight="11.25" x14ac:dyDescent="0.2"/>
  <cols>
    <col min="1" max="3" width="4.83203125" style="20" customWidth="1"/>
    <col min="4" max="5" width="9.1640625" style="20" customWidth="1"/>
    <col min="6" max="6" width="8.1640625" style="20" bestFit="1" customWidth="1"/>
    <col min="7" max="7" width="72.83203125" style="20" customWidth="1"/>
    <col min="8" max="8" width="18.33203125" style="40" customWidth="1"/>
    <col min="9" max="9" width="16.6640625" style="40" customWidth="1"/>
    <col min="10" max="15" width="18.33203125" style="40" customWidth="1"/>
    <col min="16" max="16384" width="12" style="20"/>
  </cols>
  <sheetData>
    <row r="1" spans="1:15" ht="35.1" customHeight="1" x14ac:dyDescent="0.2">
      <c r="A1" s="60" t="s">
        <v>145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2"/>
    </row>
    <row r="2" spans="1:15" ht="24.95" customHeight="1" x14ac:dyDescent="0.2">
      <c r="A2" s="36" t="s">
        <v>0</v>
      </c>
      <c r="B2" s="38" t="s">
        <v>1</v>
      </c>
      <c r="C2" s="36" t="s">
        <v>13</v>
      </c>
      <c r="D2" s="38" t="s">
        <v>2</v>
      </c>
      <c r="E2" s="36" t="s">
        <v>16</v>
      </c>
      <c r="F2" s="36" t="s">
        <v>3</v>
      </c>
      <c r="G2" s="36" t="s">
        <v>4</v>
      </c>
      <c r="H2" s="37" t="s">
        <v>5</v>
      </c>
      <c r="I2" s="37" t="s">
        <v>131</v>
      </c>
      <c r="J2" s="37" t="s">
        <v>6</v>
      </c>
      <c r="K2" s="37" t="s">
        <v>7</v>
      </c>
      <c r="L2" s="37" t="s">
        <v>8</v>
      </c>
      <c r="M2" s="37" t="s">
        <v>9</v>
      </c>
      <c r="N2" s="37" t="s">
        <v>10</v>
      </c>
      <c r="O2" s="37" t="s">
        <v>11</v>
      </c>
    </row>
    <row r="3" spans="1:15" x14ac:dyDescent="0.2">
      <c r="A3" s="19">
        <v>900001</v>
      </c>
      <c r="B3" s="2"/>
      <c r="C3" s="4"/>
      <c r="D3" s="4"/>
      <c r="E3" s="4"/>
      <c r="F3" s="6"/>
      <c r="G3" s="3" t="s">
        <v>12</v>
      </c>
      <c r="H3" s="74">
        <v>39192759.090000004</v>
      </c>
      <c r="I3" s="75">
        <v>0</v>
      </c>
      <c r="J3" s="74">
        <v>39192759.090000004</v>
      </c>
      <c r="K3" s="74">
        <v>5003519.62</v>
      </c>
      <c r="L3" s="74">
        <v>5003519.62</v>
      </c>
      <c r="M3" s="74">
        <v>5003519.62</v>
      </c>
      <c r="N3" s="74">
        <v>4709214.62</v>
      </c>
      <c r="O3" s="74">
        <v>34189239.469999999</v>
      </c>
    </row>
    <row r="4" spans="1:15" x14ac:dyDescent="0.2">
      <c r="A4" s="63">
        <v>22</v>
      </c>
      <c r="B4" s="63" t="s">
        <v>204</v>
      </c>
      <c r="C4" s="64"/>
      <c r="D4" s="63"/>
      <c r="E4" s="63"/>
      <c r="F4" s="64"/>
      <c r="G4" s="65" t="s">
        <v>201</v>
      </c>
      <c r="H4" s="72">
        <v>39192759.090000004</v>
      </c>
      <c r="I4" s="73">
        <v>0</v>
      </c>
      <c r="J4" s="72">
        <v>39192759.090000004</v>
      </c>
      <c r="K4" s="72">
        <v>5003519.62</v>
      </c>
      <c r="L4" s="72">
        <v>5003519.62</v>
      </c>
      <c r="M4" s="72">
        <v>5003519.62</v>
      </c>
      <c r="N4" s="72">
        <v>4709214.62</v>
      </c>
      <c r="O4" s="72">
        <v>34189239.469999999</v>
      </c>
    </row>
    <row r="5" spans="1:15" x14ac:dyDescent="0.2">
      <c r="A5" s="63"/>
      <c r="B5" s="64"/>
      <c r="C5" s="63">
        <v>4</v>
      </c>
      <c r="D5" s="63"/>
      <c r="E5" s="63"/>
      <c r="F5" s="64"/>
      <c r="G5" s="64" t="s">
        <v>202</v>
      </c>
      <c r="H5" s="72">
        <v>1039851</v>
      </c>
      <c r="I5" s="73">
        <v>0</v>
      </c>
      <c r="J5" s="72">
        <v>1039851</v>
      </c>
      <c r="K5" s="72">
        <v>129894.16</v>
      </c>
      <c r="L5" s="72">
        <v>129894.16</v>
      </c>
      <c r="M5" s="72">
        <v>129894.16</v>
      </c>
      <c r="N5" s="72">
        <v>126894.16</v>
      </c>
      <c r="O5" s="72">
        <v>909956.84</v>
      </c>
    </row>
    <row r="6" spans="1:15" x14ac:dyDescent="0.2">
      <c r="A6" s="63"/>
      <c r="B6" s="64"/>
      <c r="C6" s="63"/>
      <c r="D6" s="63" t="s">
        <v>146</v>
      </c>
      <c r="E6" s="63"/>
      <c r="F6" s="64"/>
      <c r="G6" s="64" t="s">
        <v>203</v>
      </c>
      <c r="H6" s="72">
        <v>1039851</v>
      </c>
      <c r="I6" s="73">
        <v>0</v>
      </c>
      <c r="J6" s="72">
        <v>1039851</v>
      </c>
      <c r="K6" s="72">
        <v>129894.16</v>
      </c>
      <c r="L6" s="72">
        <v>129894.16</v>
      </c>
      <c r="M6" s="72">
        <v>129894.16</v>
      </c>
      <c r="N6" s="72">
        <v>126894.16</v>
      </c>
      <c r="O6" s="72">
        <v>909956.84</v>
      </c>
    </row>
    <row r="7" spans="1:15" x14ac:dyDescent="0.2">
      <c r="A7" s="66"/>
      <c r="B7" s="67"/>
      <c r="C7" s="68"/>
      <c r="D7" s="66"/>
      <c r="E7" s="66"/>
      <c r="F7" s="69"/>
      <c r="G7" s="69" t="s">
        <v>147</v>
      </c>
      <c r="H7" s="72">
        <v>1039851</v>
      </c>
      <c r="I7" s="73">
        <v>0</v>
      </c>
      <c r="J7" s="72">
        <v>1039851</v>
      </c>
      <c r="K7" s="72">
        <v>129894.16</v>
      </c>
      <c r="L7" s="72">
        <v>129894.16</v>
      </c>
      <c r="M7" s="72">
        <v>129894.16</v>
      </c>
      <c r="N7" s="72">
        <v>126894.16</v>
      </c>
      <c r="O7" s="72">
        <v>909956.84</v>
      </c>
    </row>
    <row r="8" spans="1:15" x14ac:dyDescent="0.2">
      <c r="A8" s="66"/>
      <c r="B8" s="67"/>
      <c r="C8" s="68"/>
      <c r="D8" s="66"/>
      <c r="E8" s="66" t="s">
        <v>148</v>
      </c>
      <c r="F8" s="69"/>
      <c r="G8" s="69" t="s">
        <v>205</v>
      </c>
      <c r="H8" s="72">
        <v>1039851</v>
      </c>
      <c r="I8" s="73">
        <v>0</v>
      </c>
      <c r="J8" s="72">
        <v>1039851</v>
      </c>
      <c r="K8" s="72">
        <v>129894.16</v>
      </c>
      <c r="L8" s="72">
        <v>129894.16</v>
      </c>
      <c r="M8" s="72">
        <v>129894.16</v>
      </c>
      <c r="N8" s="72">
        <v>126894.16</v>
      </c>
      <c r="O8" s="72">
        <v>909956.84</v>
      </c>
    </row>
    <row r="9" spans="1:15" x14ac:dyDescent="0.2">
      <c r="A9" s="66"/>
      <c r="B9" s="69"/>
      <c r="C9" s="68"/>
      <c r="D9" s="66"/>
      <c r="E9" s="66"/>
      <c r="F9" s="66">
        <v>1131</v>
      </c>
      <c r="G9" s="69" t="s">
        <v>149</v>
      </c>
      <c r="H9" s="72">
        <v>113166</v>
      </c>
      <c r="I9" s="73">
        <v>0</v>
      </c>
      <c r="J9" s="72">
        <v>113166</v>
      </c>
      <c r="K9" s="72">
        <v>26717.82</v>
      </c>
      <c r="L9" s="72">
        <v>26717.82</v>
      </c>
      <c r="M9" s="72">
        <v>26717.82</v>
      </c>
      <c r="N9" s="72">
        <v>26717.82</v>
      </c>
      <c r="O9" s="72">
        <v>86448.18</v>
      </c>
    </row>
    <row r="10" spans="1:15" x14ac:dyDescent="0.2">
      <c r="A10" s="66"/>
      <c r="B10" s="67"/>
      <c r="C10" s="68"/>
      <c r="D10" s="66"/>
      <c r="E10" s="66"/>
      <c r="F10" s="66">
        <v>1132</v>
      </c>
      <c r="G10" s="69" t="s">
        <v>150</v>
      </c>
      <c r="H10" s="72">
        <v>367620</v>
      </c>
      <c r="I10" s="73">
        <v>0</v>
      </c>
      <c r="J10" s="72">
        <v>367620</v>
      </c>
      <c r="K10" s="72">
        <v>79807.199999999997</v>
      </c>
      <c r="L10" s="72">
        <v>79807.199999999997</v>
      </c>
      <c r="M10" s="72">
        <v>79807.199999999997</v>
      </c>
      <c r="N10" s="72">
        <v>79807.199999999997</v>
      </c>
      <c r="O10" s="72">
        <v>287812.8</v>
      </c>
    </row>
    <row r="11" spans="1:15" x14ac:dyDescent="0.2">
      <c r="A11" s="66"/>
      <c r="B11" s="67"/>
      <c r="C11" s="68"/>
      <c r="D11" s="66"/>
      <c r="E11" s="68"/>
      <c r="F11" s="68">
        <v>1312</v>
      </c>
      <c r="G11" s="69" t="s">
        <v>152</v>
      </c>
      <c r="H11" s="72">
        <v>52500</v>
      </c>
      <c r="I11" s="73">
        <v>0</v>
      </c>
      <c r="J11" s="72">
        <v>52500</v>
      </c>
      <c r="K11" s="72">
        <v>0</v>
      </c>
      <c r="L11" s="72">
        <v>0</v>
      </c>
      <c r="M11" s="72">
        <v>0</v>
      </c>
      <c r="N11" s="73">
        <v>0</v>
      </c>
      <c r="O11" s="72">
        <v>52500</v>
      </c>
    </row>
    <row r="12" spans="1:15" x14ac:dyDescent="0.2">
      <c r="A12" s="66"/>
      <c r="B12" s="67"/>
      <c r="C12" s="68"/>
      <c r="D12" s="66"/>
      <c r="E12" s="66"/>
      <c r="F12" s="66">
        <v>1321</v>
      </c>
      <c r="G12" s="69" t="s">
        <v>153</v>
      </c>
      <c r="H12" s="72">
        <v>4996</v>
      </c>
      <c r="I12" s="73">
        <v>0</v>
      </c>
      <c r="J12" s="72">
        <v>4996</v>
      </c>
      <c r="K12" s="72">
        <v>0</v>
      </c>
      <c r="L12" s="72">
        <v>0</v>
      </c>
      <c r="M12" s="72">
        <v>0</v>
      </c>
      <c r="N12" s="73">
        <v>0</v>
      </c>
      <c r="O12" s="72">
        <v>4996</v>
      </c>
    </row>
    <row r="13" spans="1:15" x14ac:dyDescent="0.2">
      <c r="A13" s="66"/>
      <c r="B13" s="67"/>
      <c r="C13" s="68"/>
      <c r="D13" s="66"/>
      <c r="E13" s="68"/>
      <c r="F13" s="68">
        <v>1323</v>
      </c>
      <c r="G13" s="69" t="s">
        <v>154</v>
      </c>
      <c r="H13" s="72">
        <v>59275</v>
      </c>
      <c r="I13" s="73">
        <v>0</v>
      </c>
      <c r="J13" s="72">
        <v>59275</v>
      </c>
      <c r="K13" s="72">
        <v>0</v>
      </c>
      <c r="L13" s="72">
        <v>0</v>
      </c>
      <c r="M13" s="72">
        <v>0</v>
      </c>
      <c r="N13" s="73">
        <v>0</v>
      </c>
      <c r="O13" s="72">
        <v>59275</v>
      </c>
    </row>
    <row r="14" spans="1:15" x14ac:dyDescent="0.2">
      <c r="A14" s="66"/>
      <c r="B14" s="67"/>
      <c r="C14" s="68"/>
      <c r="D14" s="66"/>
      <c r="E14" s="68"/>
      <c r="F14" s="68">
        <v>1413</v>
      </c>
      <c r="G14" s="69" t="s">
        <v>157</v>
      </c>
      <c r="H14" s="72">
        <v>48157</v>
      </c>
      <c r="I14" s="73">
        <v>0</v>
      </c>
      <c r="J14" s="72">
        <v>48157</v>
      </c>
      <c r="K14" s="72">
        <v>10540.62</v>
      </c>
      <c r="L14" s="72">
        <v>10540.62</v>
      </c>
      <c r="M14" s="72">
        <v>10540.62</v>
      </c>
      <c r="N14" s="72">
        <v>10540.62</v>
      </c>
      <c r="O14" s="72">
        <v>37616.379999999997</v>
      </c>
    </row>
    <row r="15" spans="1:15" x14ac:dyDescent="0.2">
      <c r="A15" s="66"/>
      <c r="B15" s="67"/>
      <c r="C15" s="68"/>
      <c r="D15" s="66"/>
      <c r="E15" s="68"/>
      <c r="F15" s="68">
        <v>1421</v>
      </c>
      <c r="G15" s="69" t="s">
        <v>158</v>
      </c>
      <c r="H15" s="72">
        <v>27518</v>
      </c>
      <c r="I15" s="73">
        <v>0</v>
      </c>
      <c r="J15" s="72">
        <v>27518</v>
      </c>
      <c r="K15" s="72">
        <v>0</v>
      </c>
      <c r="L15" s="72">
        <v>0</v>
      </c>
      <c r="M15" s="72">
        <v>0</v>
      </c>
      <c r="N15" s="73">
        <v>0</v>
      </c>
      <c r="O15" s="72">
        <v>27518</v>
      </c>
    </row>
    <row r="16" spans="1:15" x14ac:dyDescent="0.2">
      <c r="A16" s="66"/>
      <c r="B16" s="67"/>
      <c r="C16" s="68"/>
      <c r="D16" s="66"/>
      <c r="E16" s="68"/>
      <c r="F16" s="68">
        <v>1431</v>
      </c>
      <c r="G16" s="69" t="s">
        <v>159</v>
      </c>
      <c r="H16" s="72">
        <v>11466</v>
      </c>
      <c r="I16" s="73">
        <v>0</v>
      </c>
      <c r="J16" s="72">
        <v>11466</v>
      </c>
      <c r="K16" s="72">
        <v>0</v>
      </c>
      <c r="L16" s="72">
        <v>0</v>
      </c>
      <c r="M16" s="72">
        <v>0</v>
      </c>
      <c r="N16" s="73">
        <v>0</v>
      </c>
      <c r="O16" s="72">
        <v>11466</v>
      </c>
    </row>
    <row r="17" spans="1:15" x14ac:dyDescent="0.2">
      <c r="A17" s="66"/>
      <c r="B17" s="67"/>
      <c r="C17" s="68"/>
      <c r="D17" s="66"/>
      <c r="E17" s="68"/>
      <c r="F17" s="68">
        <v>1441</v>
      </c>
      <c r="G17" s="69" t="s">
        <v>160</v>
      </c>
      <c r="H17" s="72">
        <v>17199</v>
      </c>
      <c r="I17" s="73">
        <v>0</v>
      </c>
      <c r="J17" s="72">
        <v>17199</v>
      </c>
      <c r="K17" s="72">
        <v>0</v>
      </c>
      <c r="L17" s="72">
        <v>0</v>
      </c>
      <c r="M17" s="72">
        <v>0</v>
      </c>
      <c r="N17" s="73">
        <v>0</v>
      </c>
      <c r="O17" s="72">
        <v>17199</v>
      </c>
    </row>
    <row r="18" spans="1:15" x14ac:dyDescent="0.2">
      <c r="F18" s="68">
        <v>1522</v>
      </c>
      <c r="G18" s="69" t="s">
        <v>197</v>
      </c>
      <c r="H18" s="72">
        <v>126905</v>
      </c>
      <c r="I18" s="73">
        <v>0</v>
      </c>
      <c r="J18" s="72">
        <v>126905</v>
      </c>
      <c r="K18" s="72">
        <v>0</v>
      </c>
      <c r="L18" s="72">
        <v>0</v>
      </c>
      <c r="M18" s="72">
        <v>0</v>
      </c>
      <c r="N18" s="73">
        <v>0</v>
      </c>
      <c r="O18" s="72">
        <v>126905</v>
      </c>
    </row>
    <row r="19" spans="1:15" x14ac:dyDescent="0.2">
      <c r="A19" s="66"/>
      <c r="B19" s="67"/>
      <c r="C19" s="68"/>
      <c r="D19" s="66"/>
      <c r="E19" s="68"/>
      <c r="F19" s="68">
        <v>1541</v>
      </c>
      <c r="G19" s="69" t="s">
        <v>161</v>
      </c>
      <c r="H19" s="72">
        <v>12600</v>
      </c>
      <c r="I19" s="73">
        <v>0</v>
      </c>
      <c r="J19" s="72">
        <v>12600</v>
      </c>
      <c r="K19" s="72">
        <v>3000</v>
      </c>
      <c r="L19" s="72">
        <v>3000</v>
      </c>
      <c r="M19" s="72">
        <v>3000</v>
      </c>
      <c r="N19" s="73">
        <v>0</v>
      </c>
      <c r="O19" s="72">
        <v>9600</v>
      </c>
    </row>
    <row r="20" spans="1:15" x14ac:dyDescent="0.2">
      <c r="A20" s="66"/>
      <c r="B20" s="67"/>
      <c r="C20" s="68"/>
      <c r="D20" s="66"/>
      <c r="E20" s="68"/>
      <c r="F20" s="68">
        <v>1592</v>
      </c>
      <c r="G20" s="69" t="s">
        <v>162</v>
      </c>
      <c r="H20" s="72">
        <v>8401</v>
      </c>
      <c r="I20" s="73">
        <v>0</v>
      </c>
      <c r="J20" s="72">
        <v>8401</v>
      </c>
      <c r="K20" s="72">
        <v>0</v>
      </c>
      <c r="L20" s="72">
        <v>0</v>
      </c>
      <c r="M20" s="72">
        <v>0</v>
      </c>
      <c r="N20" s="73">
        <v>0</v>
      </c>
      <c r="O20" s="72">
        <v>8401</v>
      </c>
    </row>
    <row r="21" spans="1:15" x14ac:dyDescent="0.2">
      <c r="A21" s="66"/>
      <c r="B21" s="67"/>
      <c r="C21" s="68"/>
      <c r="D21" s="66"/>
      <c r="E21" s="68"/>
      <c r="F21" s="66">
        <v>2111</v>
      </c>
      <c r="G21" s="69" t="s">
        <v>163</v>
      </c>
      <c r="H21" s="72">
        <v>5733</v>
      </c>
      <c r="I21" s="73">
        <v>0</v>
      </c>
      <c r="J21" s="72">
        <v>5733</v>
      </c>
      <c r="K21" s="72">
        <v>4462.1000000000004</v>
      </c>
      <c r="L21" s="72">
        <v>4462.1000000000004</v>
      </c>
      <c r="M21" s="72">
        <v>4462.1000000000004</v>
      </c>
      <c r="N21" s="72">
        <v>4462.1000000000004</v>
      </c>
      <c r="O21" s="72">
        <v>1270.9000000000001</v>
      </c>
    </row>
    <row r="22" spans="1:15" x14ac:dyDescent="0.2">
      <c r="A22" s="66"/>
      <c r="B22" s="67"/>
      <c r="C22" s="68"/>
      <c r="D22" s="66"/>
      <c r="E22" s="68"/>
      <c r="F22" s="66">
        <v>2161</v>
      </c>
      <c r="G22" s="69" t="s">
        <v>164</v>
      </c>
      <c r="H22" s="72">
        <v>5250</v>
      </c>
      <c r="I22" s="73">
        <v>0</v>
      </c>
      <c r="J22" s="72">
        <v>5250</v>
      </c>
      <c r="K22" s="72">
        <v>0</v>
      </c>
      <c r="L22" s="72">
        <v>0</v>
      </c>
      <c r="M22" s="72">
        <v>0</v>
      </c>
      <c r="N22" s="73">
        <v>0</v>
      </c>
      <c r="O22" s="72">
        <v>5250</v>
      </c>
    </row>
    <row r="23" spans="1:15" x14ac:dyDescent="0.2">
      <c r="A23" s="66"/>
      <c r="B23" s="67"/>
      <c r="C23" s="68"/>
      <c r="D23" s="66"/>
      <c r="E23" s="68"/>
      <c r="F23" s="66">
        <v>2612</v>
      </c>
      <c r="G23" s="69" t="s">
        <v>165</v>
      </c>
      <c r="H23" s="72">
        <v>12600</v>
      </c>
      <c r="I23" s="73">
        <v>0</v>
      </c>
      <c r="J23" s="72">
        <v>12600</v>
      </c>
      <c r="K23" s="72">
        <v>2742.86</v>
      </c>
      <c r="L23" s="72">
        <v>2742.86</v>
      </c>
      <c r="M23" s="72">
        <v>2742.86</v>
      </c>
      <c r="N23" s="72">
        <v>2742.86</v>
      </c>
      <c r="O23" s="72">
        <v>9857.14</v>
      </c>
    </row>
    <row r="24" spans="1:15" x14ac:dyDescent="0.2">
      <c r="A24" s="66"/>
      <c r="B24" s="67"/>
      <c r="C24" s="68"/>
      <c r="D24" s="66"/>
      <c r="E24" s="66"/>
      <c r="F24" s="66">
        <v>2931</v>
      </c>
      <c r="G24" s="69" t="s">
        <v>167</v>
      </c>
      <c r="H24" s="72">
        <v>1</v>
      </c>
      <c r="I24" s="73">
        <v>0</v>
      </c>
      <c r="J24" s="72">
        <v>1</v>
      </c>
      <c r="K24" s="72">
        <v>0</v>
      </c>
      <c r="L24" s="72">
        <v>0</v>
      </c>
      <c r="M24" s="72">
        <v>0</v>
      </c>
      <c r="N24" s="73">
        <v>0</v>
      </c>
      <c r="O24" s="72">
        <v>1</v>
      </c>
    </row>
    <row r="25" spans="1:15" x14ac:dyDescent="0.2">
      <c r="A25" s="66"/>
      <c r="B25" s="67"/>
      <c r="C25" s="68"/>
      <c r="D25" s="66"/>
      <c r="E25" s="68"/>
      <c r="F25" s="66">
        <v>2961</v>
      </c>
      <c r="G25" s="69" t="s">
        <v>168</v>
      </c>
      <c r="H25" s="72">
        <v>4586</v>
      </c>
      <c r="I25" s="73">
        <v>0</v>
      </c>
      <c r="J25" s="72">
        <v>4586</v>
      </c>
      <c r="K25" s="72">
        <v>0</v>
      </c>
      <c r="L25" s="72">
        <v>0</v>
      </c>
      <c r="M25" s="72">
        <v>0</v>
      </c>
      <c r="N25" s="73">
        <v>0</v>
      </c>
      <c r="O25" s="72">
        <v>4586</v>
      </c>
    </row>
    <row r="26" spans="1:15" x14ac:dyDescent="0.2">
      <c r="A26" s="66"/>
      <c r="B26" s="67"/>
      <c r="C26" s="68"/>
      <c r="D26" s="66"/>
      <c r="E26" s="68"/>
      <c r="F26" s="66">
        <v>3141</v>
      </c>
      <c r="G26" s="69" t="s">
        <v>169</v>
      </c>
      <c r="H26" s="72">
        <v>14875</v>
      </c>
      <c r="I26" s="73">
        <v>0</v>
      </c>
      <c r="J26" s="72">
        <v>14875</v>
      </c>
      <c r="K26" s="72">
        <v>1654.44</v>
      </c>
      <c r="L26" s="72">
        <v>1654.44</v>
      </c>
      <c r="M26" s="72">
        <v>1654.44</v>
      </c>
      <c r="N26" s="72">
        <v>1654.44</v>
      </c>
      <c r="O26" s="72">
        <v>13220.56</v>
      </c>
    </row>
    <row r="27" spans="1:15" x14ac:dyDescent="0.2">
      <c r="A27" s="66"/>
      <c r="B27" s="67"/>
      <c r="C27" s="68"/>
      <c r="D27" s="66"/>
      <c r="E27" s="68"/>
      <c r="F27" s="66">
        <v>3311</v>
      </c>
      <c r="G27" s="69" t="s">
        <v>198</v>
      </c>
      <c r="H27" s="72">
        <v>5250</v>
      </c>
      <c r="I27" s="73">
        <v>0</v>
      </c>
      <c r="J27" s="72">
        <v>5250</v>
      </c>
      <c r="K27" s="72">
        <v>0</v>
      </c>
      <c r="L27" s="72">
        <v>0</v>
      </c>
      <c r="M27" s="72">
        <v>0</v>
      </c>
      <c r="N27" s="73">
        <v>0</v>
      </c>
      <c r="O27" s="72">
        <v>5250</v>
      </c>
    </row>
    <row r="28" spans="1:15" x14ac:dyDescent="0.2">
      <c r="A28" s="66"/>
      <c r="B28" s="67"/>
      <c r="C28" s="68"/>
      <c r="D28" s="66"/>
      <c r="E28" s="68"/>
      <c r="F28" s="66">
        <v>3341</v>
      </c>
      <c r="G28" s="69" t="s">
        <v>171</v>
      </c>
      <c r="H28" s="72">
        <v>10500</v>
      </c>
      <c r="I28" s="73">
        <v>0</v>
      </c>
      <c r="J28" s="72">
        <v>10500</v>
      </c>
      <c r="K28" s="72">
        <v>0</v>
      </c>
      <c r="L28" s="72">
        <v>0</v>
      </c>
      <c r="M28" s="72">
        <v>0</v>
      </c>
      <c r="N28" s="73">
        <v>0</v>
      </c>
      <c r="O28" s="72">
        <v>10500</v>
      </c>
    </row>
    <row r="29" spans="1:15" x14ac:dyDescent="0.2">
      <c r="F29" s="66">
        <v>3361</v>
      </c>
      <c r="G29" s="20" t="s">
        <v>192</v>
      </c>
      <c r="H29" s="72">
        <v>2100</v>
      </c>
      <c r="I29" s="73">
        <v>0</v>
      </c>
      <c r="J29" s="72">
        <v>2100</v>
      </c>
      <c r="K29" s="72">
        <v>0</v>
      </c>
      <c r="L29" s="72">
        <v>0</v>
      </c>
      <c r="M29" s="72">
        <v>0</v>
      </c>
      <c r="N29" s="73">
        <v>0</v>
      </c>
      <c r="O29" s="72">
        <v>2100</v>
      </c>
    </row>
    <row r="30" spans="1:15" x14ac:dyDescent="0.2">
      <c r="A30" s="66"/>
      <c r="B30" s="67"/>
      <c r="C30" s="68"/>
      <c r="D30" s="66"/>
      <c r="E30" s="68"/>
      <c r="F30" s="66">
        <v>3451</v>
      </c>
      <c r="G30" s="69" t="s">
        <v>172</v>
      </c>
      <c r="H30" s="72">
        <v>9450</v>
      </c>
      <c r="I30" s="73">
        <v>0</v>
      </c>
      <c r="J30" s="72">
        <v>9450</v>
      </c>
      <c r="K30" s="72">
        <v>0</v>
      </c>
      <c r="L30" s="72">
        <v>0</v>
      </c>
      <c r="M30" s="72">
        <v>0</v>
      </c>
      <c r="N30" s="73">
        <v>0</v>
      </c>
      <c r="O30" s="72">
        <v>9450</v>
      </c>
    </row>
    <row r="31" spans="1:15" x14ac:dyDescent="0.2">
      <c r="A31" s="66"/>
      <c r="B31" s="67"/>
      <c r="C31" s="68"/>
      <c r="D31" s="66"/>
      <c r="E31" s="68"/>
      <c r="F31" s="66">
        <v>3511</v>
      </c>
      <c r="G31" s="69" t="s">
        <v>173</v>
      </c>
      <c r="H31" s="72">
        <v>1</v>
      </c>
      <c r="I31" s="73">
        <v>0</v>
      </c>
      <c r="J31" s="72">
        <v>1</v>
      </c>
      <c r="K31" s="72">
        <v>0</v>
      </c>
      <c r="L31" s="72">
        <v>0</v>
      </c>
      <c r="M31" s="72">
        <v>0</v>
      </c>
      <c r="N31" s="73">
        <v>0</v>
      </c>
      <c r="O31" s="72">
        <v>1</v>
      </c>
    </row>
    <row r="32" spans="1:15" x14ac:dyDescent="0.2">
      <c r="A32" s="66"/>
      <c r="B32" s="67"/>
      <c r="C32" s="68"/>
      <c r="D32" s="66"/>
      <c r="E32" s="68"/>
      <c r="F32" s="66">
        <v>3611</v>
      </c>
      <c r="G32" s="69" t="s">
        <v>176</v>
      </c>
      <c r="H32" s="72">
        <v>2101</v>
      </c>
      <c r="I32" s="73">
        <v>0</v>
      </c>
      <c r="J32" s="72">
        <v>2101</v>
      </c>
      <c r="K32" s="72">
        <v>0</v>
      </c>
      <c r="L32" s="72">
        <v>0</v>
      </c>
      <c r="M32" s="72">
        <v>0</v>
      </c>
      <c r="N32" s="73">
        <v>0</v>
      </c>
      <c r="O32" s="72">
        <v>2101</v>
      </c>
    </row>
    <row r="33" spans="1:15" x14ac:dyDescent="0.2">
      <c r="A33" s="66"/>
      <c r="B33" s="67"/>
      <c r="C33" s="68"/>
      <c r="D33" s="66"/>
      <c r="E33" s="68"/>
      <c r="F33" s="66">
        <v>3751</v>
      </c>
      <c r="G33" s="69" t="s">
        <v>199</v>
      </c>
      <c r="H33" s="72">
        <v>8400</v>
      </c>
      <c r="I33" s="73">
        <v>0</v>
      </c>
      <c r="J33" s="72">
        <v>8400</v>
      </c>
      <c r="K33" s="72">
        <v>969.12</v>
      </c>
      <c r="L33" s="72">
        <v>969.12</v>
      </c>
      <c r="M33" s="72">
        <v>969.12</v>
      </c>
      <c r="N33" s="72">
        <v>969.12</v>
      </c>
      <c r="O33" s="72">
        <v>7430.88</v>
      </c>
    </row>
    <row r="34" spans="1:15" x14ac:dyDescent="0.2">
      <c r="A34" s="66"/>
      <c r="B34" s="67"/>
      <c r="C34" s="68"/>
      <c r="D34" s="66"/>
      <c r="E34" s="68"/>
      <c r="F34" s="66">
        <v>3821</v>
      </c>
      <c r="G34" s="69" t="s">
        <v>194</v>
      </c>
      <c r="H34" s="72">
        <v>1</v>
      </c>
      <c r="I34" s="73">
        <v>0</v>
      </c>
      <c r="J34" s="72">
        <v>1</v>
      </c>
      <c r="K34" s="72">
        <v>0</v>
      </c>
      <c r="L34" s="72">
        <v>0</v>
      </c>
      <c r="M34" s="72">
        <v>0</v>
      </c>
      <c r="N34" s="73">
        <v>0</v>
      </c>
      <c r="O34" s="72">
        <v>1</v>
      </c>
    </row>
    <row r="35" spans="1:15" x14ac:dyDescent="0.2">
      <c r="F35" s="20">
        <v>3921</v>
      </c>
      <c r="G35" s="20" t="s">
        <v>178</v>
      </c>
      <c r="H35" s="72">
        <v>1050</v>
      </c>
      <c r="I35" s="73">
        <v>0</v>
      </c>
      <c r="J35" s="72">
        <v>1050</v>
      </c>
      <c r="K35" s="72">
        <v>0</v>
      </c>
      <c r="L35" s="72">
        <v>0</v>
      </c>
      <c r="M35" s="72">
        <v>0</v>
      </c>
      <c r="N35" s="73">
        <v>0</v>
      </c>
      <c r="O35" s="72">
        <v>1050</v>
      </c>
    </row>
    <row r="36" spans="1:15" x14ac:dyDescent="0.2">
      <c r="F36" s="20">
        <v>3841</v>
      </c>
      <c r="G36" s="20" t="s">
        <v>195</v>
      </c>
      <c r="H36" s="72">
        <v>105000</v>
      </c>
      <c r="I36" s="73">
        <v>0</v>
      </c>
      <c r="J36" s="72">
        <v>105000</v>
      </c>
      <c r="K36" s="72">
        <v>0</v>
      </c>
      <c r="L36" s="72">
        <v>0</v>
      </c>
      <c r="M36" s="72">
        <v>0</v>
      </c>
      <c r="N36" s="73">
        <v>0</v>
      </c>
      <c r="O36" s="72">
        <v>105000</v>
      </c>
    </row>
    <row r="37" spans="1:15" x14ac:dyDescent="0.2">
      <c r="A37" s="66"/>
      <c r="B37" s="67"/>
      <c r="C37" s="68"/>
      <c r="D37" s="66"/>
      <c r="E37" s="68"/>
      <c r="F37" s="66">
        <v>3991</v>
      </c>
      <c r="G37" s="69" t="s">
        <v>179</v>
      </c>
      <c r="H37" s="72">
        <v>3150</v>
      </c>
      <c r="I37" s="73">
        <v>0</v>
      </c>
      <c r="J37" s="72">
        <v>3150</v>
      </c>
      <c r="K37" s="72">
        <v>0</v>
      </c>
      <c r="L37" s="72">
        <v>0</v>
      </c>
      <c r="M37" s="72">
        <v>0</v>
      </c>
      <c r="N37" s="73">
        <v>0</v>
      </c>
      <c r="O37" s="72">
        <v>3150</v>
      </c>
    </row>
    <row r="38" spans="1:15" x14ac:dyDescent="0.2">
      <c r="G38" s="64" t="s">
        <v>200</v>
      </c>
      <c r="H38" s="72">
        <v>3832016</v>
      </c>
      <c r="I38" s="73">
        <v>0</v>
      </c>
      <c r="J38" s="72">
        <v>3832016</v>
      </c>
      <c r="K38" s="72">
        <v>839211.89</v>
      </c>
      <c r="L38" s="72">
        <v>839211.89</v>
      </c>
      <c r="M38" s="72">
        <v>839211.89</v>
      </c>
      <c r="N38" s="72">
        <v>782799.89</v>
      </c>
      <c r="O38" s="72">
        <v>2992804.11</v>
      </c>
    </row>
    <row r="39" spans="1:15" x14ac:dyDescent="0.2">
      <c r="G39" s="64" t="s">
        <v>203</v>
      </c>
      <c r="H39" s="72">
        <v>3832016</v>
      </c>
      <c r="I39" s="73">
        <v>0</v>
      </c>
      <c r="J39" s="72">
        <v>3832016</v>
      </c>
      <c r="K39" s="72">
        <v>839211.89</v>
      </c>
      <c r="L39" s="72">
        <v>839211.89</v>
      </c>
      <c r="M39" s="72">
        <v>839211.89</v>
      </c>
      <c r="N39" s="72">
        <v>782799.89</v>
      </c>
      <c r="O39" s="72">
        <v>2992804.11</v>
      </c>
    </row>
    <row r="40" spans="1:15" x14ac:dyDescent="0.2">
      <c r="G40" s="69" t="s">
        <v>147</v>
      </c>
      <c r="H40" s="72">
        <v>3832016</v>
      </c>
      <c r="I40" s="73">
        <v>0</v>
      </c>
      <c r="J40" s="72">
        <v>3832016</v>
      </c>
      <c r="K40" s="72">
        <v>839211.89</v>
      </c>
      <c r="L40" s="72">
        <v>839211.89</v>
      </c>
      <c r="M40" s="72">
        <v>839211.89</v>
      </c>
      <c r="N40" s="72">
        <v>782799.89</v>
      </c>
      <c r="O40" s="72">
        <v>2992804.11</v>
      </c>
    </row>
    <row r="41" spans="1:15" x14ac:dyDescent="0.2">
      <c r="E41" s="66" t="s">
        <v>148</v>
      </c>
      <c r="F41" s="69"/>
      <c r="G41" s="69" t="s">
        <v>205</v>
      </c>
      <c r="H41" s="72">
        <v>3769016</v>
      </c>
      <c r="I41" s="73">
        <v>0</v>
      </c>
      <c r="J41" s="72">
        <v>3769016</v>
      </c>
      <c r="K41" s="72">
        <v>839211.89</v>
      </c>
      <c r="L41" s="72">
        <v>839211.89</v>
      </c>
      <c r="M41" s="72">
        <v>839211.89</v>
      </c>
      <c r="N41" s="72">
        <v>782799.89</v>
      </c>
      <c r="O41" s="72">
        <v>2929804.11</v>
      </c>
    </row>
    <row r="42" spans="1:15" x14ac:dyDescent="0.2">
      <c r="E42" s="66"/>
      <c r="F42" s="66">
        <v>1131</v>
      </c>
      <c r="G42" s="69" t="s">
        <v>149</v>
      </c>
      <c r="H42" s="72">
        <v>501490</v>
      </c>
      <c r="I42" s="73">
        <v>0</v>
      </c>
      <c r="J42" s="72">
        <v>501490</v>
      </c>
      <c r="K42" s="72">
        <v>102995</v>
      </c>
      <c r="L42" s="72">
        <v>102995</v>
      </c>
      <c r="M42" s="72">
        <v>102995</v>
      </c>
      <c r="N42" s="72">
        <v>102995</v>
      </c>
      <c r="O42" s="72">
        <v>398495</v>
      </c>
    </row>
    <row r="43" spans="1:15" x14ac:dyDescent="0.2">
      <c r="E43" s="66"/>
      <c r="F43" s="66">
        <v>1132</v>
      </c>
      <c r="G43" s="69" t="s">
        <v>150</v>
      </c>
      <c r="H43" s="72">
        <v>516859</v>
      </c>
      <c r="I43" s="73">
        <v>0</v>
      </c>
      <c r="J43" s="72">
        <v>516859</v>
      </c>
      <c r="K43" s="72">
        <v>119189.99</v>
      </c>
      <c r="L43" s="72">
        <v>119189.99</v>
      </c>
      <c r="M43" s="72">
        <v>119189.99</v>
      </c>
      <c r="N43" s="72">
        <v>119189.99</v>
      </c>
      <c r="O43" s="72">
        <v>397669.01</v>
      </c>
    </row>
    <row r="44" spans="1:15" x14ac:dyDescent="0.2">
      <c r="F44" s="20">
        <v>1212</v>
      </c>
      <c r="G44" s="20" t="s">
        <v>151</v>
      </c>
      <c r="H44" s="72">
        <v>1</v>
      </c>
      <c r="I44" s="73">
        <v>0</v>
      </c>
      <c r="J44" s="72">
        <v>1</v>
      </c>
      <c r="K44" s="72">
        <v>0</v>
      </c>
      <c r="L44" s="72">
        <v>0</v>
      </c>
      <c r="M44" s="72">
        <v>0</v>
      </c>
      <c r="N44" s="73">
        <v>0</v>
      </c>
      <c r="O44" s="72">
        <v>1</v>
      </c>
    </row>
    <row r="45" spans="1:15" x14ac:dyDescent="0.2">
      <c r="E45" s="68"/>
      <c r="F45" s="68">
        <v>1312</v>
      </c>
      <c r="G45" s="69" t="s">
        <v>152</v>
      </c>
      <c r="H45" s="72">
        <v>84000</v>
      </c>
      <c r="I45" s="73">
        <v>0</v>
      </c>
      <c r="J45" s="72">
        <v>84000</v>
      </c>
      <c r="K45" s="72">
        <v>0</v>
      </c>
      <c r="L45" s="72">
        <v>0</v>
      </c>
      <c r="M45" s="72">
        <v>0</v>
      </c>
      <c r="N45" s="73">
        <v>0</v>
      </c>
      <c r="O45" s="72">
        <v>84000</v>
      </c>
    </row>
    <row r="46" spans="1:15" x14ac:dyDescent="0.2">
      <c r="E46" s="66"/>
      <c r="F46" s="66">
        <v>1321</v>
      </c>
      <c r="G46" s="69" t="s">
        <v>153</v>
      </c>
      <c r="H46" s="72">
        <v>9120</v>
      </c>
      <c r="I46" s="73">
        <v>0</v>
      </c>
      <c r="J46" s="72">
        <v>9120</v>
      </c>
      <c r="K46" s="72">
        <v>0</v>
      </c>
      <c r="L46" s="72">
        <v>0</v>
      </c>
      <c r="M46" s="72">
        <v>0</v>
      </c>
      <c r="N46" s="73">
        <v>0</v>
      </c>
      <c r="O46" s="72">
        <v>9120</v>
      </c>
    </row>
    <row r="47" spans="1:15" x14ac:dyDescent="0.2">
      <c r="E47" s="68"/>
      <c r="F47" s="68">
        <v>1323</v>
      </c>
      <c r="G47" s="69" t="s">
        <v>154</v>
      </c>
      <c r="H47" s="72">
        <v>125550</v>
      </c>
      <c r="I47" s="73">
        <v>0</v>
      </c>
      <c r="J47" s="72">
        <v>125550</v>
      </c>
      <c r="K47" s="72">
        <v>0</v>
      </c>
      <c r="L47" s="72">
        <v>0</v>
      </c>
      <c r="M47" s="72">
        <v>0</v>
      </c>
      <c r="N47" s="73">
        <v>0</v>
      </c>
      <c r="O47" s="72">
        <v>125550</v>
      </c>
    </row>
    <row r="48" spans="1:15" x14ac:dyDescent="0.2">
      <c r="F48" s="20">
        <v>1331</v>
      </c>
      <c r="G48" s="20" t="s">
        <v>155</v>
      </c>
      <c r="H48" s="72">
        <v>12000</v>
      </c>
      <c r="I48" s="73">
        <v>0</v>
      </c>
      <c r="J48" s="72">
        <v>12000</v>
      </c>
      <c r="K48" s="72">
        <v>1946.95</v>
      </c>
      <c r="L48" s="72">
        <v>1946.95</v>
      </c>
      <c r="M48" s="72">
        <v>1946.95</v>
      </c>
      <c r="N48" s="72">
        <v>1946.95</v>
      </c>
      <c r="O48" s="72">
        <v>10053.049999999999</v>
      </c>
    </row>
    <row r="49" spans="5:15" x14ac:dyDescent="0.2">
      <c r="F49" s="20">
        <v>1341</v>
      </c>
      <c r="G49" s="20" t="s">
        <v>156</v>
      </c>
      <c r="H49" s="72">
        <v>8000</v>
      </c>
      <c r="I49" s="73">
        <v>0</v>
      </c>
      <c r="J49" s="72">
        <v>8000</v>
      </c>
      <c r="K49" s="72">
        <v>1622.1</v>
      </c>
      <c r="L49" s="72">
        <v>1622.1</v>
      </c>
      <c r="M49" s="72">
        <v>1622.1</v>
      </c>
      <c r="N49" s="72">
        <v>1622.1</v>
      </c>
      <c r="O49" s="72">
        <v>6377.9</v>
      </c>
    </row>
    <row r="50" spans="5:15" x14ac:dyDescent="0.2">
      <c r="E50" s="68"/>
      <c r="F50" s="68">
        <v>1413</v>
      </c>
      <c r="G50" s="69" t="s">
        <v>157</v>
      </c>
      <c r="H50" s="72">
        <v>104832</v>
      </c>
      <c r="I50" s="73">
        <v>0</v>
      </c>
      <c r="J50" s="72">
        <v>104832</v>
      </c>
      <c r="K50" s="72">
        <v>25579.71</v>
      </c>
      <c r="L50" s="72">
        <v>25579.71</v>
      </c>
      <c r="M50" s="72">
        <v>25579.71</v>
      </c>
      <c r="N50" s="72">
        <v>25579.71</v>
      </c>
      <c r="O50" s="72">
        <v>79252.289999999994</v>
      </c>
    </row>
    <row r="51" spans="5:15" x14ac:dyDescent="0.2">
      <c r="E51" s="68"/>
      <c r="F51" s="68">
        <v>1421</v>
      </c>
      <c r="G51" s="69" t="s">
        <v>158</v>
      </c>
      <c r="H51" s="72">
        <v>55692</v>
      </c>
      <c r="I51" s="73">
        <v>0</v>
      </c>
      <c r="J51" s="72">
        <v>55692</v>
      </c>
      <c r="K51" s="72">
        <v>0</v>
      </c>
      <c r="L51" s="72">
        <v>0</v>
      </c>
      <c r="M51" s="72">
        <v>0</v>
      </c>
      <c r="N51" s="73">
        <v>0</v>
      </c>
      <c r="O51" s="72">
        <v>55692</v>
      </c>
    </row>
    <row r="52" spans="5:15" x14ac:dyDescent="0.2">
      <c r="E52" s="68"/>
      <c r="F52" s="68">
        <v>1431</v>
      </c>
      <c r="G52" s="69" t="s">
        <v>159</v>
      </c>
      <c r="H52" s="72">
        <v>25283</v>
      </c>
      <c r="I52" s="73">
        <v>0</v>
      </c>
      <c r="J52" s="72">
        <v>25283</v>
      </c>
      <c r="K52" s="72">
        <v>0</v>
      </c>
      <c r="L52" s="72">
        <v>0</v>
      </c>
      <c r="M52" s="72">
        <v>0</v>
      </c>
      <c r="N52" s="73">
        <v>0</v>
      </c>
      <c r="O52" s="72">
        <v>25283</v>
      </c>
    </row>
    <row r="53" spans="5:15" x14ac:dyDescent="0.2">
      <c r="E53" s="68"/>
      <c r="F53" s="68">
        <v>1441</v>
      </c>
      <c r="G53" s="69" t="s">
        <v>160</v>
      </c>
      <c r="H53" s="72">
        <v>37322</v>
      </c>
      <c r="I53" s="73">
        <v>0</v>
      </c>
      <c r="J53" s="72">
        <v>37322</v>
      </c>
      <c r="K53" s="72">
        <v>0</v>
      </c>
      <c r="L53" s="72">
        <v>0</v>
      </c>
      <c r="M53" s="72">
        <v>0</v>
      </c>
      <c r="N53" s="73">
        <v>0</v>
      </c>
      <c r="O53" s="72">
        <v>37322</v>
      </c>
    </row>
    <row r="54" spans="5:15" x14ac:dyDescent="0.2">
      <c r="F54" s="68">
        <v>1522</v>
      </c>
      <c r="G54" s="69" t="s">
        <v>197</v>
      </c>
      <c r="H54" s="72">
        <v>150000</v>
      </c>
      <c r="I54" s="73">
        <v>0</v>
      </c>
      <c r="J54" s="72">
        <v>150000</v>
      </c>
      <c r="K54" s="72">
        <v>0</v>
      </c>
      <c r="L54" s="72">
        <v>0</v>
      </c>
      <c r="M54" s="72">
        <v>0</v>
      </c>
      <c r="N54" s="73">
        <v>0</v>
      </c>
      <c r="O54" s="72">
        <v>150000</v>
      </c>
    </row>
    <row r="55" spans="5:15" x14ac:dyDescent="0.2">
      <c r="E55" s="68"/>
      <c r="F55" s="68">
        <v>1541</v>
      </c>
      <c r="G55" s="69" t="s">
        <v>161</v>
      </c>
      <c r="H55" s="72">
        <v>42000</v>
      </c>
      <c r="I55" s="73">
        <v>0</v>
      </c>
      <c r="J55" s="72">
        <v>42000</v>
      </c>
      <c r="K55" s="72">
        <v>10500</v>
      </c>
      <c r="L55" s="72">
        <v>10500</v>
      </c>
      <c r="M55" s="72">
        <v>10500</v>
      </c>
      <c r="N55" s="73">
        <v>0</v>
      </c>
      <c r="O55" s="72">
        <v>31500</v>
      </c>
    </row>
    <row r="56" spans="5:15" x14ac:dyDescent="0.2">
      <c r="E56" s="68"/>
      <c r="F56" s="68">
        <v>1592</v>
      </c>
      <c r="G56" s="69" t="s">
        <v>162</v>
      </c>
      <c r="H56" s="72">
        <v>1</v>
      </c>
      <c r="I56" s="73">
        <v>0</v>
      </c>
      <c r="J56" s="72">
        <v>1</v>
      </c>
      <c r="K56" s="72">
        <v>0</v>
      </c>
      <c r="L56" s="72">
        <v>0</v>
      </c>
      <c r="M56" s="72">
        <v>0</v>
      </c>
      <c r="N56" s="73">
        <v>0</v>
      </c>
      <c r="O56" s="72">
        <v>1</v>
      </c>
    </row>
    <row r="57" spans="5:15" x14ac:dyDescent="0.2">
      <c r="E57" s="68"/>
      <c r="F57" s="66">
        <v>2111</v>
      </c>
      <c r="G57" s="69" t="s">
        <v>163</v>
      </c>
      <c r="H57" s="72">
        <v>21000</v>
      </c>
      <c r="I57" s="73">
        <v>0</v>
      </c>
      <c r="J57" s="72">
        <v>21000</v>
      </c>
      <c r="K57" s="72">
        <v>27.59</v>
      </c>
      <c r="L57" s="72">
        <v>27.59</v>
      </c>
      <c r="M57" s="72">
        <v>27.59</v>
      </c>
      <c r="N57" s="72">
        <v>27.59</v>
      </c>
      <c r="O57" s="72">
        <v>20972.41</v>
      </c>
    </row>
    <row r="58" spans="5:15" x14ac:dyDescent="0.2">
      <c r="E58" s="68"/>
      <c r="F58" s="66">
        <v>2161</v>
      </c>
      <c r="G58" s="69" t="s">
        <v>164</v>
      </c>
      <c r="H58" s="72">
        <v>10500</v>
      </c>
      <c r="I58" s="73">
        <v>0</v>
      </c>
      <c r="J58" s="72">
        <v>10500</v>
      </c>
      <c r="K58" s="72">
        <v>6078.59</v>
      </c>
      <c r="L58" s="72">
        <v>6078.59</v>
      </c>
      <c r="M58" s="72">
        <v>6078.59</v>
      </c>
      <c r="N58" s="72">
        <v>6078.59</v>
      </c>
      <c r="O58" s="72">
        <v>4421.41</v>
      </c>
    </row>
    <row r="59" spans="5:15" x14ac:dyDescent="0.2">
      <c r="E59" s="68"/>
      <c r="F59" s="66">
        <v>2612</v>
      </c>
      <c r="G59" s="69" t="s">
        <v>165</v>
      </c>
      <c r="H59" s="72">
        <v>5250</v>
      </c>
      <c r="I59" s="73">
        <v>0</v>
      </c>
      <c r="J59" s="72">
        <v>5250</v>
      </c>
      <c r="K59" s="72">
        <v>1221.9100000000001</v>
      </c>
      <c r="L59" s="72">
        <v>1221.9100000000001</v>
      </c>
      <c r="M59" s="72">
        <v>1221.9100000000001</v>
      </c>
      <c r="N59" s="72">
        <v>1221.9100000000001</v>
      </c>
      <c r="O59" s="72">
        <v>4028.09</v>
      </c>
    </row>
    <row r="60" spans="5:15" x14ac:dyDescent="0.2">
      <c r="F60" s="20">
        <v>2711</v>
      </c>
      <c r="G60" s="20" t="s">
        <v>166</v>
      </c>
      <c r="H60" s="72">
        <v>15000</v>
      </c>
      <c r="I60" s="73">
        <v>0</v>
      </c>
      <c r="J60" s="72">
        <v>15000</v>
      </c>
      <c r="K60" s="72">
        <v>0</v>
      </c>
      <c r="L60" s="72">
        <v>0</v>
      </c>
      <c r="M60" s="72">
        <v>0</v>
      </c>
      <c r="N60" s="73">
        <v>0</v>
      </c>
      <c r="O60" s="72">
        <v>15000</v>
      </c>
    </row>
    <row r="61" spans="5:15" x14ac:dyDescent="0.2">
      <c r="E61" s="66"/>
      <c r="F61" s="66">
        <v>2931</v>
      </c>
      <c r="G61" s="69" t="s">
        <v>167</v>
      </c>
      <c r="H61" s="72">
        <v>5250</v>
      </c>
      <c r="I61" s="73">
        <v>0</v>
      </c>
      <c r="J61" s="72">
        <v>5250</v>
      </c>
      <c r="K61" s="72">
        <v>0</v>
      </c>
      <c r="L61" s="72">
        <v>0</v>
      </c>
      <c r="M61" s="72">
        <v>0</v>
      </c>
      <c r="N61" s="73">
        <v>0</v>
      </c>
      <c r="O61" s="72">
        <v>5250</v>
      </c>
    </row>
    <row r="62" spans="5:15" x14ac:dyDescent="0.2">
      <c r="E62" s="68"/>
      <c r="F62" s="66">
        <v>3111</v>
      </c>
      <c r="G62" s="69" t="s">
        <v>189</v>
      </c>
      <c r="H62" s="72">
        <v>30450</v>
      </c>
      <c r="I62" s="73">
        <v>0</v>
      </c>
      <c r="J62" s="72">
        <v>30450</v>
      </c>
      <c r="K62" s="72">
        <v>5190.75</v>
      </c>
      <c r="L62" s="72">
        <v>5190.75</v>
      </c>
      <c r="M62" s="72">
        <v>5190.75</v>
      </c>
      <c r="N62" s="72">
        <v>5190.75</v>
      </c>
      <c r="O62" s="72">
        <v>25259.25</v>
      </c>
    </row>
    <row r="63" spans="5:15" x14ac:dyDescent="0.2">
      <c r="E63" s="68"/>
      <c r="F63" s="66">
        <v>3141</v>
      </c>
      <c r="G63" s="69" t="s">
        <v>169</v>
      </c>
      <c r="H63" s="72">
        <v>21875</v>
      </c>
      <c r="I63" s="73">
        <v>0</v>
      </c>
      <c r="J63" s="72">
        <v>21875</v>
      </c>
      <c r="K63" s="72">
        <v>3844.87</v>
      </c>
      <c r="L63" s="72">
        <v>3844.87</v>
      </c>
      <c r="M63" s="72">
        <v>3844.87</v>
      </c>
      <c r="N63" s="72">
        <v>3844.87</v>
      </c>
      <c r="O63" s="72">
        <v>18030.13</v>
      </c>
    </row>
    <row r="64" spans="5:15" x14ac:dyDescent="0.2">
      <c r="E64" s="68"/>
      <c r="F64" s="66">
        <v>3311</v>
      </c>
      <c r="G64" s="69" t="s">
        <v>198</v>
      </c>
      <c r="H64" s="72">
        <v>1</v>
      </c>
      <c r="I64" s="73">
        <v>0</v>
      </c>
      <c r="J64" s="72">
        <v>1</v>
      </c>
      <c r="K64" s="72">
        <v>0</v>
      </c>
      <c r="L64" s="72">
        <v>0</v>
      </c>
      <c r="M64" s="72">
        <v>0</v>
      </c>
      <c r="N64" s="73">
        <v>0</v>
      </c>
      <c r="O64" s="72">
        <v>1</v>
      </c>
    </row>
    <row r="65" spans="5:15" x14ac:dyDescent="0.2">
      <c r="F65" s="20">
        <v>3314</v>
      </c>
      <c r="G65" s="20" t="s">
        <v>170</v>
      </c>
      <c r="H65" s="72">
        <v>157500</v>
      </c>
      <c r="I65" s="73">
        <v>0</v>
      </c>
      <c r="J65" s="72">
        <v>157500</v>
      </c>
      <c r="K65" s="72">
        <v>0</v>
      </c>
      <c r="L65" s="72">
        <v>0</v>
      </c>
      <c r="M65" s="72">
        <v>0</v>
      </c>
      <c r="N65" s="73">
        <v>0</v>
      </c>
      <c r="O65" s="72">
        <v>157500</v>
      </c>
    </row>
    <row r="66" spans="5:15" x14ac:dyDescent="0.2">
      <c r="E66" s="68"/>
      <c r="F66" s="66">
        <v>3341</v>
      </c>
      <c r="G66" s="69" t="s">
        <v>171</v>
      </c>
      <c r="H66" s="72">
        <v>12500</v>
      </c>
      <c r="I66" s="73">
        <v>0</v>
      </c>
      <c r="J66" s="72">
        <v>12500</v>
      </c>
      <c r="K66" s="72">
        <v>3629.31</v>
      </c>
      <c r="L66" s="72">
        <v>3629.31</v>
      </c>
      <c r="M66" s="72">
        <v>3629.31</v>
      </c>
      <c r="N66" s="72">
        <v>3129.31</v>
      </c>
      <c r="O66" s="72">
        <v>8870.69</v>
      </c>
    </row>
    <row r="67" spans="5:15" x14ac:dyDescent="0.2">
      <c r="F67" s="66">
        <v>3361</v>
      </c>
      <c r="G67" s="20" t="s">
        <v>192</v>
      </c>
      <c r="H67" s="72">
        <v>1</v>
      </c>
      <c r="I67" s="73">
        <v>0</v>
      </c>
      <c r="J67" s="72">
        <v>1</v>
      </c>
      <c r="K67" s="72">
        <v>0</v>
      </c>
      <c r="L67" s="72">
        <v>0</v>
      </c>
      <c r="M67" s="72">
        <v>0</v>
      </c>
      <c r="N67" s="73">
        <v>0</v>
      </c>
      <c r="O67" s="72">
        <v>1</v>
      </c>
    </row>
    <row r="68" spans="5:15" x14ac:dyDescent="0.2">
      <c r="E68" s="68"/>
      <c r="F68" s="66">
        <v>3531</v>
      </c>
      <c r="G68" s="69" t="s">
        <v>174</v>
      </c>
      <c r="H68" s="72">
        <v>10500</v>
      </c>
      <c r="I68" s="73">
        <v>0</v>
      </c>
      <c r="J68" s="72">
        <v>10500</v>
      </c>
      <c r="K68" s="72">
        <v>0</v>
      </c>
      <c r="L68" s="72">
        <v>0</v>
      </c>
      <c r="M68" s="72">
        <v>0</v>
      </c>
      <c r="N68" s="73">
        <v>0</v>
      </c>
      <c r="O68" s="72">
        <v>10500</v>
      </c>
    </row>
    <row r="69" spans="5:15" x14ac:dyDescent="0.2">
      <c r="E69" s="68"/>
      <c r="F69" s="66">
        <v>3581</v>
      </c>
      <c r="G69" s="69" t="s">
        <v>193</v>
      </c>
      <c r="H69" s="72">
        <v>1554000</v>
      </c>
      <c r="I69" s="73">
        <v>0</v>
      </c>
      <c r="J69" s="72">
        <v>1554000</v>
      </c>
      <c r="K69" s="72">
        <v>510677.16</v>
      </c>
      <c r="L69" s="72">
        <v>510677.16</v>
      </c>
      <c r="M69" s="72">
        <v>510677.16</v>
      </c>
      <c r="N69" s="72">
        <v>510677.16</v>
      </c>
      <c r="O69" s="72">
        <v>1043322.84</v>
      </c>
    </row>
    <row r="70" spans="5:15" x14ac:dyDescent="0.2">
      <c r="E70" s="68"/>
      <c r="F70" s="66">
        <v>3611</v>
      </c>
      <c r="G70" s="69" t="s">
        <v>176</v>
      </c>
      <c r="H70" s="72">
        <v>4200</v>
      </c>
      <c r="I70" s="73">
        <v>0</v>
      </c>
      <c r="J70" s="72">
        <v>4200</v>
      </c>
      <c r="K70" s="72">
        <v>0</v>
      </c>
      <c r="L70" s="72">
        <v>0</v>
      </c>
      <c r="M70" s="72">
        <v>0</v>
      </c>
      <c r="N70" s="73">
        <v>0</v>
      </c>
      <c r="O70" s="72">
        <v>4200</v>
      </c>
    </row>
    <row r="71" spans="5:15" x14ac:dyDescent="0.2">
      <c r="E71" s="68"/>
      <c r="F71" s="66">
        <v>3751</v>
      </c>
      <c r="G71" s="69" t="s">
        <v>199</v>
      </c>
      <c r="H71" s="72">
        <v>6300</v>
      </c>
      <c r="I71" s="73">
        <v>0</v>
      </c>
      <c r="J71" s="72">
        <v>6300</v>
      </c>
      <c r="K71" s="72">
        <v>1293.8900000000001</v>
      </c>
      <c r="L71" s="72">
        <v>1293.8900000000001</v>
      </c>
      <c r="M71" s="72">
        <v>1293.8900000000001</v>
      </c>
      <c r="N71" s="72">
        <v>1293.8900000000001</v>
      </c>
      <c r="O71" s="72">
        <v>5006.1099999999997</v>
      </c>
    </row>
    <row r="72" spans="5:15" x14ac:dyDescent="0.2">
      <c r="E72" s="68"/>
      <c r="F72" s="66">
        <v>3821</v>
      </c>
      <c r="G72" s="69" t="s">
        <v>194</v>
      </c>
      <c r="H72" s="72">
        <v>1</v>
      </c>
      <c r="I72" s="73">
        <v>0</v>
      </c>
      <c r="J72" s="72">
        <v>1</v>
      </c>
      <c r="K72" s="72">
        <v>0</v>
      </c>
      <c r="L72" s="72">
        <v>0</v>
      </c>
      <c r="M72" s="72">
        <v>0</v>
      </c>
      <c r="N72" s="73">
        <v>0</v>
      </c>
      <c r="O72" s="72">
        <v>1</v>
      </c>
    </row>
    <row r="73" spans="5:15" x14ac:dyDescent="0.2">
      <c r="F73" s="20">
        <v>3921</v>
      </c>
      <c r="G73" s="20" t="s">
        <v>178</v>
      </c>
      <c r="H73" s="72">
        <v>126788</v>
      </c>
      <c r="I73" s="73">
        <v>0</v>
      </c>
      <c r="J73" s="72">
        <v>126788</v>
      </c>
      <c r="K73" s="72">
        <v>45412</v>
      </c>
      <c r="L73" s="72">
        <v>45412</v>
      </c>
      <c r="M73" s="72">
        <v>45412</v>
      </c>
      <c r="N73" s="73">
        <v>0</v>
      </c>
      <c r="O73" s="72">
        <v>81376</v>
      </c>
    </row>
    <row r="74" spans="5:15" x14ac:dyDescent="0.2">
      <c r="F74" s="66">
        <v>3991</v>
      </c>
      <c r="G74" s="69" t="s">
        <v>179</v>
      </c>
      <c r="H74" s="72">
        <v>15750</v>
      </c>
      <c r="I74" s="73">
        <v>0</v>
      </c>
      <c r="J74" s="72">
        <v>15750</v>
      </c>
      <c r="K74" s="72">
        <v>2.0699999999999998</v>
      </c>
      <c r="L74" s="72">
        <v>2.0699999999999998</v>
      </c>
      <c r="M74" s="72">
        <v>2.0699999999999998</v>
      </c>
      <c r="N74" s="72">
        <v>2.0699999999999998</v>
      </c>
      <c r="O74" s="72">
        <v>15747.93</v>
      </c>
    </row>
    <row r="75" spans="5:15" x14ac:dyDescent="0.2">
      <c r="E75" s="68"/>
      <c r="F75" s="20">
        <v>8531</v>
      </c>
      <c r="G75" s="20" t="s">
        <v>196</v>
      </c>
      <c r="H75" s="72">
        <v>100000</v>
      </c>
      <c r="I75" s="73">
        <v>0</v>
      </c>
      <c r="J75" s="72">
        <v>100000</v>
      </c>
      <c r="K75" s="72">
        <v>0</v>
      </c>
      <c r="L75" s="72">
        <v>0</v>
      </c>
      <c r="M75" s="72">
        <v>0</v>
      </c>
      <c r="N75" s="73">
        <v>0</v>
      </c>
      <c r="O75" s="72">
        <v>100000</v>
      </c>
    </row>
    <row r="76" spans="5:15" x14ac:dyDescent="0.2">
      <c r="G76" s="20" t="s">
        <v>206</v>
      </c>
      <c r="H76" s="72">
        <v>63000</v>
      </c>
      <c r="I76" s="73">
        <v>0</v>
      </c>
      <c r="J76" s="72">
        <v>63000</v>
      </c>
      <c r="K76" s="72">
        <v>0</v>
      </c>
      <c r="L76" s="72">
        <v>0</v>
      </c>
      <c r="M76" s="72">
        <v>0</v>
      </c>
      <c r="N76" s="73">
        <v>0</v>
      </c>
      <c r="O76" s="72">
        <v>63000</v>
      </c>
    </row>
    <row r="77" spans="5:15" x14ac:dyDescent="0.2">
      <c r="F77" s="20">
        <v>5151</v>
      </c>
      <c r="G77" s="20" t="s">
        <v>182</v>
      </c>
      <c r="H77" s="72">
        <v>10500</v>
      </c>
      <c r="I77" s="73">
        <v>0</v>
      </c>
      <c r="J77" s="72">
        <v>10500</v>
      </c>
      <c r="K77" s="72">
        <v>0</v>
      </c>
      <c r="L77" s="72">
        <v>0</v>
      </c>
      <c r="M77" s="72">
        <v>0</v>
      </c>
      <c r="N77" s="73">
        <v>0</v>
      </c>
      <c r="O77" s="72">
        <v>10500</v>
      </c>
    </row>
    <row r="78" spans="5:15" x14ac:dyDescent="0.2">
      <c r="F78" s="20">
        <v>5971</v>
      </c>
      <c r="G78" s="20" t="s">
        <v>187</v>
      </c>
      <c r="H78" s="72">
        <v>52500</v>
      </c>
      <c r="I78" s="73">
        <v>0</v>
      </c>
      <c r="J78" s="72">
        <v>52500</v>
      </c>
      <c r="K78" s="72">
        <v>0</v>
      </c>
      <c r="L78" s="72">
        <v>0</v>
      </c>
      <c r="M78" s="72">
        <v>0</v>
      </c>
      <c r="N78" s="73">
        <v>0</v>
      </c>
      <c r="O78" s="72">
        <v>52500</v>
      </c>
    </row>
    <row r="79" spans="5:15" x14ac:dyDescent="0.2">
      <c r="G79" s="64" t="s">
        <v>207</v>
      </c>
      <c r="H79" s="72">
        <v>8533389</v>
      </c>
      <c r="I79" s="73">
        <v>0</v>
      </c>
      <c r="J79" s="72">
        <v>8533389</v>
      </c>
      <c r="K79" s="72">
        <v>1132434.6599999999</v>
      </c>
      <c r="L79" s="72">
        <v>1132434.6599999999</v>
      </c>
      <c r="M79" s="72">
        <v>1132434.6599999999</v>
      </c>
      <c r="N79" s="72">
        <v>1084259.6599999999</v>
      </c>
      <c r="O79" s="72">
        <v>7400954.3399999999</v>
      </c>
    </row>
    <row r="80" spans="5:15" x14ac:dyDescent="0.2">
      <c r="G80" s="64" t="s">
        <v>203</v>
      </c>
      <c r="H80" s="72">
        <v>8533389</v>
      </c>
      <c r="I80" s="73">
        <v>0</v>
      </c>
      <c r="J80" s="72">
        <v>8533389</v>
      </c>
      <c r="K80" s="72">
        <v>1132434.6599999999</v>
      </c>
      <c r="L80" s="72">
        <v>1132434.6599999999</v>
      </c>
      <c r="M80" s="72">
        <v>1132434.6599999999</v>
      </c>
      <c r="N80" s="72">
        <v>1084259.6599999999</v>
      </c>
      <c r="O80" s="72">
        <v>7400954.3399999999</v>
      </c>
    </row>
    <row r="81" spans="5:15" x14ac:dyDescent="0.2">
      <c r="G81" s="69" t="s">
        <v>147</v>
      </c>
      <c r="H81" s="72">
        <v>8533389</v>
      </c>
      <c r="I81" s="73">
        <v>0</v>
      </c>
      <c r="J81" s="72">
        <v>8533389</v>
      </c>
      <c r="K81" s="72">
        <v>1132434.6599999999</v>
      </c>
      <c r="L81" s="72">
        <v>1132434.6599999999</v>
      </c>
      <c r="M81" s="72">
        <v>1132434.6599999999</v>
      </c>
      <c r="N81" s="72">
        <v>1084259.6599999999</v>
      </c>
      <c r="O81" s="72">
        <v>7400954.3399999999</v>
      </c>
    </row>
    <row r="82" spans="5:15" x14ac:dyDescent="0.2">
      <c r="E82" s="66" t="s">
        <v>148</v>
      </c>
      <c r="F82" s="69"/>
      <c r="G82" s="69" t="s">
        <v>205</v>
      </c>
      <c r="H82" s="72">
        <v>7445638</v>
      </c>
      <c r="I82" s="73">
        <v>0</v>
      </c>
      <c r="J82" s="72">
        <v>7445638</v>
      </c>
      <c r="K82" s="72">
        <v>1131874.6599999999</v>
      </c>
      <c r="L82" s="72">
        <v>1131874.6599999999</v>
      </c>
      <c r="M82" s="72">
        <v>1131874.6599999999</v>
      </c>
      <c r="N82" s="72">
        <v>1083699.6599999999</v>
      </c>
      <c r="O82" s="72">
        <v>6313763.3399999999</v>
      </c>
    </row>
    <row r="83" spans="5:15" x14ac:dyDescent="0.2">
      <c r="E83" s="66"/>
      <c r="F83" s="66">
        <v>1131</v>
      </c>
      <c r="G83" s="69" t="s">
        <v>149</v>
      </c>
      <c r="H83" s="72">
        <v>3206234</v>
      </c>
      <c r="I83" s="73">
        <v>0</v>
      </c>
      <c r="J83" s="72">
        <v>3206234</v>
      </c>
      <c r="K83" s="72">
        <v>709060.64</v>
      </c>
      <c r="L83" s="72">
        <v>709060.64</v>
      </c>
      <c r="M83" s="72">
        <v>709060.64</v>
      </c>
      <c r="N83" s="72">
        <v>709060.64</v>
      </c>
      <c r="O83" s="72">
        <v>2497173.36</v>
      </c>
    </row>
    <row r="84" spans="5:15" x14ac:dyDescent="0.2">
      <c r="E84" s="66"/>
      <c r="F84" s="66">
        <v>1132</v>
      </c>
      <c r="G84" s="69" t="s">
        <v>150</v>
      </c>
      <c r="H84" s="72">
        <v>258432</v>
      </c>
      <c r="I84" s="73">
        <v>0</v>
      </c>
      <c r="J84" s="72">
        <v>258432</v>
      </c>
      <c r="K84" s="72">
        <v>70830.58</v>
      </c>
      <c r="L84" s="72">
        <v>70830.58</v>
      </c>
      <c r="M84" s="72">
        <v>70830.58</v>
      </c>
      <c r="N84" s="72">
        <v>70830.58</v>
      </c>
      <c r="O84" s="72">
        <v>187601.42</v>
      </c>
    </row>
    <row r="85" spans="5:15" x14ac:dyDescent="0.2">
      <c r="F85" s="66">
        <v>1212</v>
      </c>
      <c r="G85" s="20" t="s">
        <v>151</v>
      </c>
      <c r="H85" s="72">
        <v>42656</v>
      </c>
      <c r="I85" s="73">
        <v>0</v>
      </c>
      <c r="J85" s="72">
        <v>42656</v>
      </c>
      <c r="K85" s="72">
        <v>1655.8</v>
      </c>
      <c r="L85" s="72">
        <v>1655.8</v>
      </c>
      <c r="M85" s="72">
        <v>1655.8</v>
      </c>
      <c r="N85" s="72">
        <v>1655.8</v>
      </c>
      <c r="O85" s="72">
        <v>41000.199999999997</v>
      </c>
    </row>
    <row r="86" spans="5:15" x14ac:dyDescent="0.2">
      <c r="E86" s="68"/>
      <c r="F86" s="68">
        <v>1312</v>
      </c>
      <c r="G86" s="69" t="s">
        <v>152</v>
      </c>
      <c r="H86" s="72">
        <v>355000</v>
      </c>
      <c r="I86" s="73">
        <v>0</v>
      </c>
      <c r="J86" s="72">
        <v>355000</v>
      </c>
      <c r="K86" s="72">
        <v>0</v>
      </c>
      <c r="L86" s="72">
        <v>0</v>
      </c>
      <c r="M86" s="72">
        <v>0</v>
      </c>
      <c r="N86" s="73">
        <v>0</v>
      </c>
      <c r="O86" s="72">
        <v>355000</v>
      </c>
    </row>
    <row r="87" spans="5:15" x14ac:dyDescent="0.2">
      <c r="E87" s="66"/>
      <c r="F87" s="66">
        <v>1321</v>
      </c>
      <c r="G87" s="69" t="s">
        <v>153</v>
      </c>
      <c r="H87" s="72">
        <v>51000</v>
      </c>
      <c r="I87" s="73">
        <v>0</v>
      </c>
      <c r="J87" s="72">
        <v>51000</v>
      </c>
      <c r="K87" s="72">
        <v>1081.55</v>
      </c>
      <c r="L87" s="72">
        <v>1081.55</v>
      </c>
      <c r="M87" s="72">
        <v>1081.55</v>
      </c>
      <c r="N87" s="72">
        <v>1081.55</v>
      </c>
      <c r="O87" s="72">
        <v>49918.45</v>
      </c>
    </row>
    <row r="88" spans="5:15" x14ac:dyDescent="0.2">
      <c r="E88" s="68"/>
      <c r="F88" s="68">
        <v>1323</v>
      </c>
      <c r="G88" s="69" t="s">
        <v>154</v>
      </c>
      <c r="H88" s="72">
        <v>432080</v>
      </c>
      <c r="I88" s="73">
        <v>0</v>
      </c>
      <c r="J88" s="72">
        <v>432080</v>
      </c>
      <c r="K88" s="72">
        <v>0</v>
      </c>
      <c r="L88" s="72">
        <v>0</v>
      </c>
      <c r="M88" s="72">
        <v>0</v>
      </c>
      <c r="N88" s="73">
        <v>0</v>
      </c>
      <c r="O88" s="72">
        <v>432080</v>
      </c>
    </row>
    <row r="89" spans="5:15" x14ac:dyDescent="0.2">
      <c r="F89" s="68">
        <v>1341</v>
      </c>
      <c r="G89" s="20" t="s">
        <v>156</v>
      </c>
      <c r="H89" s="72">
        <v>57000</v>
      </c>
      <c r="I89" s="73">
        <v>0</v>
      </c>
      <c r="J89" s="72">
        <v>57000</v>
      </c>
      <c r="K89" s="72">
        <v>11799.44</v>
      </c>
      <c r="L89" s="72">
        <v>11799.44</v>
      </c>
      <c r="M89" s="72">
        <v>11799.44</v>
      </c>
      <c r="N89" s="72">
        <v>11799.44</v>
      </c>
      <c r="O89" s="72">
        <v>45200.56</v>
      </c>
    </row>
    <row r="90" spans="5:15" x14ac:dyDescent="0.2">
      <c r="E90" s="68"/>
      <c r="F90" s="68">
        <v>1413</v>
      </c>
      <c r="G90" s="69" t="s">
        <v>157</v>
      </c>
      <c r="H90" s="72">
        <v>397870</v>
      </c>
      <c r="I90" s="73">
        <v>0</v>
      </c>
      <c r="J90" s="72">
        <v>397870</v>
      </c>
      <c r="K90" s="72">
        <v>94761.34</v>
      </c>
      <c r="L90" s="72">
        <v>94761.34</v>
      </c>
      <c r="M90" s="72">
        <v>94761.34</v>
      </c>
      <c r="N90" s="72">
        <v>94761.34</v>
      </c>
      <c r="O90" s="72">
        <v>303108.65999999997</v>
      </c>
    </row>
    <row r="91" spans="5:15" x14ac:dyDescent="0.2">
      <c r="E91" s="68"/>
      <c r="F91" s="68">
        <v>1421</v>
      </c>
      <c r="G91" s="69" t="s">
        <v>158</v>
      </c>
      <c r="H91" s="72">
        <v>192847</v>
      </c>
      <c r="I91" s="73">
        <v>0</v>
      </c>
      <c r="J91" s="72">
        <v>192847</v>
      </c>
      <c r="K91" s="72">
        <v>0</v>
      </c>
      <c r="L91" s="72">
        <v>0</v>
      </c>
      <c r="M91" s="72">
        <v>0</v>
      </c>
      <c r="N91" s="73">
        <v>0</v>
      </c>
      <c r="O91" s="72">
        <v>192847</v>
      </c>
    </row>
    <row r="92" spans="5:15" x14ac:dyDescent="0.2">
      <c r="E92" s="68"/>
      <c r="F92" s="68">
        <v>1431</v>
      </c>
      <c r="G92" s="69" t="s">
        <v>159</v>
      </c>
      <c r="H92" s="72">
        <v>77532</v>
      </c>
      <c r="I92" s="73">
        <v>0</v>
      </c>
      <c r="J92" s="72">
        <v>77532</v>
      </c>
      <c r="K92" s="72">
        <v>0</v>
      </c>
      <c r="L92" s="72">
        <v>0</v>
      </c>
      <c r="M92" s="72">
        <v>0</v>
      </c>
      <c r="N92" s="73">
        <v>0</v>
      </c>
      <c r="O92" s="72">
        <v>77532</v>
      </c>
    </row>
    <row r="93" spans="5:15" x14ac:dyDescent="0.2">
      <c r="E93" s="68"/>
      <c r="F93" s="68">
        <v>1441</v>
      </c>
      <c r="G93" s="69" t="s">
        <v>160</v>
      </c>
      <c r="H93" s="72">
        <v>125209</v>
      </c>
      <c r="I93" s="73">
        <v>0</v>
      </c>
      <c r="J93" s="72">
        <v>125209</v>
      </c>
      <c r="K93" s="72">
        <v>0</v>
      </c>
      <c r="L93" s="72">
        <v>0</v>
      </c>
      <c r="M93" s="72">
        <v>0</v>
      </c>
      <c r="N93" s="73">
        <v>0</v>
      </c>
      <c r="O93" s="72">
        <v>125209</v>
      </c>
    </row>
    <row r="94" spans="5:15" x14ac:dyDescent="0.2">
      <c r="F94" s="68">
        <v>1522</v>
      </c>
      <c r="G94" s="69" t="s">
        <v>197</v>
      </c>
      <c r="H94" s="72">
        <v>250000</v>
      </c>
      <c r="I94" s="73">
        <v>0</v>
      </c>
      <c r="J94" s="72">
        <v>250000</v>
      </c>
      <c r="K94" s="72">
        <v>0</v>
      </c>
      <c r="L94" s="72">
        <v>0</v>
      </c>
      <c r="M94" s="72">
        <v>0</v>
      </c>
      <c r="N94" s="73">
        <v>0</v>
      </c>
      <c r="O94" s="72">
        <v>250000</v>
      </c>
    </row>
    <row r="95" spans="5:15" x14ac:dyDescent="0.2">
      <c r="E95" s="68"/>
      <c r="F95" s="68">
        <v>1541</v>
      </c>
      <c r="G95" s="69" t="s">
        <v>161</v>
      </c>
      <c r="H95" s="72">
        <v>198000</v>
      </c>
      <c r="I95" s="73">
        <v>0</v>
      </c>
      <c r="J95" s="72">
        <v>198000</v>
      </c>
      <c r="K95" s="72">
        <v>48175</v>
      </c>
      <c r="L95" s="72">
        <v>48175</v>
      </c>
      <c r="M95" s="72">
        <v>48175</v>
      </c>
      <c r="N95" s="73">
        <v>0</v>
      </c>
      <c r="O95" s="72">
        <v>149825</v>
      </c>
    </row>
    <row r="96" spans="5:15" x14ac:dyDescent="0.2">
      <c r="E96" s="68"/>
      <c r="F96" s="68">
        <v>1592</v>
      </c>
      <c r="G96" s="69" t="s">
        <v>162</v>
      </c>
      <c r="H96" s="72">
        <v>1</v>
      </c>
      <c r="I96" s="73">
        <v>0</v>
      </c>
      <c r="J96" s="72">
        <v>1</v>
      </c>
      <c r="K96" s="72">
        <v>0</v>
      </c>
      <c r="L96" s="72">
        <v>0</v>
      </c>
      <c r="M96" s="72">
        <v>0</v>
      </c>
      <c r="N96" s="73">
        <v>0</v>
      </c>
      <c r="O96" s="72">
        <v>1</v>
      </c>
    </row>
    <row r="97" spans="5:15" x14ac:dyDescent="0.2">
      <c r="E97" s="68"/>
      <c r="F97" s="66">
        <v>2111</v>
      </c>
      <c r="G97" s="69" t="s">
        <v>163</v>
      </c>
      <c r="H97" s="72">
        <v>6300</v>
      </c>
      <c r="I97" s="73">
        <v>0</v>
      </c>
      <c r="J97" s="72">
        <v>6300</v>
      </c>
      <c r="K97" s="72">
        <v>6149.56</v>
      </c>
      <c r="L97" s="72">
        <v>6149.56</v>
      </c>
      <c r="M97" s="72">
        <v>6149.56</v>
      </c>
      <c r="N97" s="72">
        <v>6149.56</v>
      </c>
      <c r="O97" s="72">
        <v>150.44</v>
      </c>
    </row>
    <row r="98" spans="5:15" x14ac:dyDescent="0.2">
      <c r="E98" s="68"/>
      <c r="F98" s="66">
        <v>2612</v>
      </c>
      <c r="G98" s="69" t="s">
        <v>165</v>
      </c>
      <c r="H98" s="72">
        <v>420000</v>
      </c>
      <c r="I98" s="73">
        <v>0</v>
      </c>
      <c r="J98" s="72">
        <v>420000</v>
      </c>
      <c r="K98" s="72">
        <v>98015.72</v>
      </c>
      <c r="L98" s="72">
        <v>98015.72</v>
      </c>
      <c r="M98" s="72">
        <v>98015.72</v>
      </c>
      <c r="N98" s="72">
        <v>98015.72</v>
      </c>
      <c r="O98" s="72">
        <v>321984.28000000003</v>
      </c>
    </row>
    <row r="99" spans="5:15" x14ac:dyDescent="0.2">
      <c r="F99" s="66">
        <v>2711</v>
      </c>
      <c r="G99" s="20" t="s">
        <v>166</v>
      </c>
      <c r="H99" s="72">
        <v>30000</v>
      </c>
      <c r="I99" s="73">
        <v>0</v>
      </c>
      <c r="J99" s="72">
        <v>30000</v>
      </c>
      <c r="K99" s="72">
        <v>0</v>
      </c>
      <c r="L99" s="72">
        <v>0</v>
      </c>
      <c r="M99" s="72">
        <v>0</v>
      </c>
      <c r="N99" s="73">
        <v>0</v>
      </c>
      <c r="O99" s="72">
        <v>30000</v>
      </c>
    </row>
    <row r="100" spans="5:15" x14ac:dyDescent="0.2">
      <c r="F100" s="20">
        <v>2911</v>
      </c>
      <c r="G100" s="20" t="s">
        <v>208</v>
      </c>
      <c r="H100" s="72">
        <v>115500</v>
      </c>
      <c r="I100" s="73">
        <v>0</v>
      </c>
      <c r="J100" s="72">
        <v>115500</v>
      </c>
      <c r="K100" s="72">
        <v>5944.83</v>
      </c>
      <c r="L100" s="72">
        <v>5944.83</v>
      </c>
      <c r="M100" s="72">
        <v>5944.83</v>
      </c>
      <c r="N100" s="72">
        <v>5944.83</v>
      </c>
      <c r="O100" s="72">
        <v>109555.17</v>
      </c>
    </row>
    <row r="101" spans="5:15" x14ac:dyDescent="0.2">
      <c r="E101" s="66"/>
      <c r="F101" s="66">
        <v>2961</v>
      </c>
      <c r="G101" s="69" t="s">
        <v>168</v>
      </c>
      <c r="H101" s="72">
        <v>367500</v>
      </c>
      <c r="I101" s="73">
        <v>0</v>
      </c>
      <c r="J101" s="72">
        <v>367500</v>
      </c>
      <c r="K101" s="72">
        <v>75256.58</v>
      </c>
      <c r="L101" s="72">
        <v>75256.58</v>
      </c>
      <c r="M101" s="72">
        <v>75256.58</v>
      </c>
      <c r="N101" s="72">
        <v>75256.58</v>
      </c>
      <c r="O101" s="72">
        <v>292243.42</v>
      </c>
    </row>
    <row r="102" spans="5:15" x14ac:dyDescent="0.2">
      <c r="E102" s="68"/>
      <c r="F102" s="66">
        <v>3141</v>
      </c>
      <c r="G102" s="69" t="s">
        <v>169</v>
      </c>
      <c r="H102" s="72">
        <v>52500</v>
      </c>
      <c r="I102" s="73">
        <v>0</v>
      </c>
      <c r="J102" s="72">
        <v>52500</v>
      </c>
      <c r="K102" s="72">
        <v>7670.13</v>
      </c>
      <c r="L102" s="72">
        <v>7670.13</v>
      </c>
      <c r="M102" s="72">
        <v>7670.13</v>
      </c>
      <c r="N102" s="72">
        <v>7670.13</v>
      </c>
      <c r="O102" s="72">
        <v>44829.87</v>
      </c>
    </row>
    <row r="103" spans="5:15" x14ac:dyDescent="0.2">
      <c r="E103" s="68"/>
      <c r="F103" s="66">
        <v>3261</v>
      </c>
      <c r="G103" s="20" t="s">
        <v>209</v>
      </c>
      <c r="H103" s="72">
        <v>7350</v>
      </c>
      <c r="I103" s="73">
        <v>0</v>
      </c>
      <c r="J103" s="72">
        <v>7350</v>
      </c>
      <c r="K103" s="72">
        <v>0</v>
      </c>
      <c r="L103" s="72">
        <v>0</v>
      </c>
      <c r="M103" s="72">
        <v>0</v>
      </c>
      <c r="N103" s="73">
        <v>0</v>
      </c>
      <c r="O103" s="72">
        <v>7350</v>
      </c>
    </row>
    <row r="104" spans="5:15" x14ac:dyDescent="0.2">
      <c r="E104" s="68"/>
      <c r="F104" s="66">
        <v>3314</v>
      </c>
      <c r="G104" s="69" t="s">
        <v>210</v>
      </c>
      <c r="H104" s="72">
        <v>31500</v>
      </c>
      <c r="I104" s="73">
        <v>0</v>
      </c>
      <c r="J104" s="72">
        <v>31500</v>
      </c>
      <c r="K104" s="72">
        <v>0</v>
      </c>
      <c r="L104" s="72">
        <v>0</v>
      </c>
      <c r="M104" s="72">
        <v>0</v>
      </c>
      <c r="N104" s="73">
        <v>0</v>
      </c>
      <c r="O104" s="72">
        <v>31500</v>
      </c>
    </row>
    <row r="105" spans="5:15" x14ac:dyDescent="0.2">
      <c r="E105" s="68"/>
      <c r="F105" s="66">
        <v>3341</v>
      </c>
      <c r="G105" s="20" t="s">
        <v>171</v>
      </c>
      <c r="H105" s="72">
        <v>7875</v>
      </c>
      <c r="I105" s="73">
        <v>0</v>
      </c>
      <c r="J105" s="72">
        <v>7875</v>
      </c>
      <c r="K105" s="72">
        <v>0</v>
      </c>
      <c r="L105" s="72">
        <v>0</v>
      </c>
      <c r="M105" s="72">
        <v>0</v>
      </c>
      <c r="N105" s="73">
        <v>0</v>
      </c>
      <c r="O105" s="72">
        <v>7875</v>
      </c>
    </row>
    <row r="106" spans="5:15" x14ac:dyDescent="0.2">
      <c r="E106" s="68"/>
      <c r="F106" s="66">
        <v>3451</v>
      </c>
      <c r="G106" s="20" t="s">
        <v>211</v>
      </c>
      <c r="H106" s="72">
        <v>57330</v>
      </c>
      <c r="I106" s="73">
        <v>0</v>
      </c>
      <c r="J106" s="72">
        <v>57330</v>
      </c>
      <c r="K106" s="72">
        <v>0</v>
      </c>
      <c r="L106" s="72">
        <v>0</v>
      </c>
      <c r="M106" s="72">
        <v>0</v>
      </c>
      <c r="N106" s="73">
        <v>0</v>
      </c>
      <c r="O106" s="72">
        <v>57330</v>
      </c>
    </row>
    <row r="107" spans="5:15" x14ac:dyDescent="0.2">
      <c r="E107" s="68"/>
      <c r="F107" s="66">
        <v>3511</v>
      </c>
      <c r="G107" s="20" t="s">
        <v>173</v>
      </c>
      <c r="H107" s="72">
        <v>500000</v>
      </c>
      <c r="I107" s="73">
        <v>0</v>
      </c>
      <c r="J107" s="72">
        <v>500000</v>
      </c>
      <c r="K107" s="72">
        <v>0</v>
      </c>
      <c r="L107" s="72">
        <v>0</v>
      </c>
      <c r="M107" s="72">
        <v>0</v>
      </c>
      <c r="N107" s="73">
        <v>0</v>
      </c>
      <c r="O107" s="72">
        <v>500000</v>
      </c>
    </row>
    <row r="108" spans="5:15" x14ac:dyDescent="0.2">
      <c r="E108" s="68"/>
      <c r="F108" s="66">
        <v>3531</v>
      </c>
      <c r="G108" s="20" t="s">
        <v>174</v>
      </c>
      <c r="H108" s="72">
        <v>15750</v>
      </c>
      <c r="I108" s="73">
        <v>0</v>
      </c>
      <c r="J108" s="72">
        <v>15750</v>
      </c>
      <c r="K108" s="72">
        <v>0</v>
      </c>
      <c r="L108" s="72">
        <v>0</v>
      </c>
      <c r="M108" s="72">
        <v>0</v>
      </c>
      <c r="N108" s="73">
        <v>0</v>
      </c>
      <c r="O108" s="72">
        <v>15750</v>
      </c>
    </row>
    <row r="109" spans="5:15" x14ac:dyDescent="0.2">
      <c r="E109" s="68"/>
      <c r="F109" s="66">
        <v>3571</v>
      </c>
      <c r="G109" s="20" t="s">
        <v>175</v>
      </c>
      <c r="H109" s="72">
        <v>118037</v>
      </c>
      <c r="I109" s="73">
        <v>0</v>
      </c>
      <c r="J109" s="72">
        <v>118037</v>
      </c>
      <c r="K109" s="72">
        <v>0</v>
      </c>
      <c r="L109" s="72">
        <v>0</v>
      </c>
      <c r="M109" s="72">
        <v>0</v>
      </c>
      <c r="N109" s="73">
        <v>0</v>
      </c>
      <c r="O109" s="72">
        <v>118037</v>
      </c>
    </row>
    <row r="110" spans="5:15" x14ac:dyDescent="0.2">
      <c r="E110" s="68"/>
      <c r="F110" s="66">
        <v>3751</v>
      </c>
      <c r="G110" s="20" t="s">
        <v>199</v>
      </c>
      <c r="H110" s="72">
        <v>10500</v>
      </c>
      <c r="I110" s="73">
        <v>0</v>
      </c>
      <c r="J110" s="72">
        <v>10500</v>
      </c>
      <c r="K110" s="72">
        <v>1038.49</v>
      </c>
      <c r="L110" s="72">
        <v>1038.49</v>
      </c>
      <c r="M110" s="72">
        <v>1038.49</v>
      </c>
      <c r="N110" s="72">
        <v>1038.49</v>
      </c>
      <c r="O110" s="72">
        <v>9461.51</v>
      </c>
    </row>
    <row r="111" spans="5:15" x14ac:dyDescent="0.2">
      <c r="E111" s="68"/>
      <c r="F111" s="66">
        <v>3791</v>
      </c>
      <c r="G111" s="20" t="s">
        <v>177</v>
      </c>
      <c r="H111" s="72">
        <v>4200</v>
      </c>
      <c r="I111" s="73">
        <v>0</v>
      </c>
      <c r="J111" s="72">
        <v>4200</v>
      </c>
      <c r="K111" s="72">
        <v>0</v>
      </c>
      <c r="L111" s="72">
        <v>0</v>
      </c>
      <c r="M111" s="72">
        <v>0</v>
      </c>
      <c r="N111" s="73">
        <v>0</v>
      </c>
      <c r="O111" s="72">
        <v>4200</v>
      </c>
    </row>
    <row r="112" spans="5:15" x14ac:dyDescent="0.2">
      <c r="E112" s="68"/>
      <c r="F112" s="66">
        <v>3921</v>
      </c>
      <c r="G112" s="20" t="s">
        <v>178</v>
      </c>
      <c r="H112" s="72">
        <v>15435</v>
      </c>
      <c r="I112" s="73">
        <v>0</v>
      </c>
      <c r="J112" s="72">
        <v>15435</v>
      </c>
      <c r="K112" s="72">
        <v>0</v>
      </c>
      <c r="L112" s="72">
        <v>0</v>
      </c>
      <c r="M112" s="72">
        <v>0</v>
      </c>
      <c r="N112" s="73">
        <v>0</v>
      </c>
      <c r="O112" s="72">
        <v>15435</v>
      </c>
    </row>
    <row r="113" spans="5:15" x14ac:dyDescent="0.2">
      <c r="E113" s="68"/>
      <c r="F113" s="66">
        <v>3991</v>
      </c>
      <c r="G113" s="20" t="s">
        <v>170</v>
      </c>
      <c r="H113" s="72">
        <v>42000</v>
      </c>
      <c r="I113" s="73">
        <v>0</v>
      </c>
      <c r="J113" s="72">
        <v>42000</v>
      </c>
      <c r="K113" s="72">
        <v>435</v>
      </c>
      <c r="L113" s="72">
        <v>435</v>
      </c>
      <c r="M113" s="72">
        <v>435</v>
      </c>
      <c r="N113" s="72">
        <v>435</v>
      </c>
      <c r="O113" s="72">
        <v>41565</v>
      </c>
    </row>
    <row r="114" spans="5:15" x14ac:dyDescent="0.2">
      <c r="E114" s="68"/>
      <c r="F114" s="66"/>
      <c r="G114" s="20" t="s">
        <v>206</v>
      </c>
      <c r="H114" s="72">
        <v>1087751</v>
      </c>
      <c r="I114" s="73">
        <v>0</v>
      </c>
      <c r="J114" s="72">
        <v>1087751</v>
      </c>
      <c r="K114" s="72">
        <v>560</v>
      </c>
      <c r="L114" s="72">
        <v>560</v>
      </c>
      <c r="M114" s="72">
        <v>560</v>
      </c>
      <c r="N114" s="72">
        <v>560</v>
      </c>
      <c r="O114" s="72">
        <v>1087191</v>
      </c>
    </row>
    <row r="115" spans="5:15" x14ac:dyDescent="0.2">
      <c r="E115" s="68"/>
      <c r="F115" s="66">
        <v>5111</v>
      </c>
      <c r="G115" s="20" t="s">
        <v>181</v>
      </c>
      <c r="H115" s="72">
        <v>105000</v>
      </c>
      <c r="I115" s="73">
        <v>0</v>
      </c>
      <c r="J115" s="72">
        <v>105000</v>
      </c>
      <c r="K115" s="72">
        <v>0</v>
      </c>
      <c r="L115" s="72">
        <v>0</v>
      </c>
      <c r="M115" s="72">
        <v>0</v>
      </c>
      <c r="N115" s="73">
        <v>0</v>
      </c>
      <c r="O115" s="72">
        <v>105000</v>
      </c>
    </row>
    <row r="116" spans="5:15" x14ac:dyDescent="0.2">
      <c r="E116" s="68"/>
      <c r="F116" s="66">
        <v>5151</v>
      </c>
      <c r="G116" s="20" t="s">
        <v>182</v>
      </c>
      <c r="H116" s="72">
        <v>110250</v>
      </c>
      <c r="I116" s="73">
        <v>0</v>
      </c>
      <c r="J116" s="72">
        <v>110250</v>
      </c>
      <c r="K116" s="72">
        <v>0</v>
      </c>
      <c r="L116" s="72">
        <v>0</v>
      </c>
      <c r="M116" s="72">
        <v>0</v>
      </c>
      <c r="N116" s="73">
        <v>0</v>
      </c>
      <c r="O116" s="72">
        <v>110250</v>
      </c>
    </row>
    <row r="117" spans="5:15" x14ac:dyDescent="0.2">
      <c r="E117" s="68"/>
      <c r="F117" s="66">
        <v>5411</v>
      </c>
      <c r="G117" s="20" t="s">
        <v>183</v>
      </c>
      <c r="H117" s="72">
        <v>241500</v>
      </c>
      <c r="I117" s="73">
        <v>0</v>
      </c>
      <c r="J117" s="72">
        <v>241500</v>
      </c>
      <c r="K117" s="72">
        <v>0</v>
      </c>
      <c r="L117" s="72">
        <v>0</v>
      </c>
      <c r="M117" s="72">
        <v>0</v>
      </c>
      <c r="N117" s="73">
        <v>0</v>
      </c>
      <c r="O117" s="72">
        <v>241500</v>
      </c>
    </row>
    <row r="118" spans="5:15" x14ac:dyDescent="0.2">
      <c r="E118" s="68"/>
      <c r="F118" s="66">
        <v>5491</v>
      </c>
      <c r="G118" s="20" t="s">
        <v>184</v>
      </c>
      <c r="H118" s="72">
        <v>21000</v>
      </c>
      <c r="I118" s="73">
        <v>0</v>
      </c>
      <c r="J118" s="72">
        <v>21000</v>
      </c>
      <c r="K118" s="72">
        <v>0</v>
      </c>
      <c r="L118" s="72">
        <v>0</v>
      </c>
      <c r="M118" s="72">
        <v>0</v>
      </c>
      <c r="N118" s="73">
        <v>0</v>
      </c>
      <c r="O118" s="72">
        <v>21000</v>
      </c>
    </row>
    <row r="119" spans="5:15" x14ac:dyDescent="0.2">
      <c r="E119" s="68"/>
      <c r="F119" s="66">
        <v>5631</v>
      </c>
      <c r="G119" s="20" t="s">
        <v>185</v>
      </c>
      <c r="H119" s="72">
        <v>157500</v>
      </c>
      <c r="I119" s="73">
        <v>0</v>
      </c>
      <c r="J119" s="72">
        <v>157500</v>
      </c>
      <c r="K119" s="72">
        <v>0</v>
      </c>
      <c r="L119" s="72">
        <v>0</v>
      </c>
      <c r="M119" s="72">
        <v>0</v>
      </c>
      <c r="N119" s="73">
        <v>0</v>
      </c>
      <c r="O119" s="72">
        <v>157500</v>
      </c>
    </row>
    <row r="120" spans="5:15" x14ac:dyDescent="0.2">
      <c r="E120" s="68"/>
      <c r="F120" s="66">
        <v>5911</v>
      </c>
      <c r="G120" s="20" t="s">
        <v>186</v>
      </c>
      <c r="H120" s="72">
        <v>1</v>
      </c>
      <c r="I120" s="73">
        <v>0</v>
      </c>
      <c r="J120" s="72">
        <v>1</v>
      </c>
      <c r="K120" s="72">
        <v>0</v>
      </c>
      <c r="L120" s="72">
        <v>0</v>
      </c>
      <c r="M120" s="72">
        <v>0</v>
      </c>
      <c r="N120" s="73">
        <v>0</v>
      </c>
      <c r="O120" s="72">
        <v>1</v>
      </c>
    </row>
    <row r="121" spans="5:15" x14ac:dyDescent="0.2">
      <c r="E121" s="68"/>
      <c r="F121" s="66">
        <v>5971</v>
      </c>
      <c r="G121" s="20" t="s">
        <v>187</v>
      </c>
      <c r="H121" s="72">
        <v>52500</v>
      </c>
      <c r="I121" s="73">
        <v>0</v>
      </c>
      <c r="J121" s="72">
        <v>52500</v>
      </c>
      <c r="K121" s="72">
        <v>0</v>
      </c>
      <c r="L121" s="72">
        <v>0</v>
      </c>
      <c r="M121" s="72">
        <v>0</v>
      </c>
      <c r="N121" s="73">
        <v>0</v>
      </c>
      <c r="O121" s="72">
        <v>52500</v>
      </c>
    </row>
    <row r="122" spans="5:15" x14ac:dyDescent="0.2">
      <c r="E122" s="68"/>
      <c r="F122" s="66">
        <v>6311</v>
      </c>
      <c r="G122" s="20" t="s">
        <v>180</v>
      </c>
      <c r="H122" s="72">
        <v>400000</v>
      </c>
      <c r="I122" s="73">
        <v>0</v>
      </c>
      <c r="J122" s="72">
        <v>400000</v>
      </c>
      <c r="K122" s="72">
        <v>560</v>
      </c>
      <c r="L122" s="72">
        <v>560</v>
      </c>
      <c r="M122" s="72">
        <v>560</v>
      </c>
      <c r="N122" s="72">
        <v>560</v>
      </c>
      <c r="O122" s="72">
        <v>399440</v>
      </c>
    </row>
    <row r="123" spans="5:15" x14ac:dyDescent="0.2">
      <c r="G123" s="64" t="s">
        <v>212</v>
      </c>
      <c r="H123" s="72">
        <v>2395920</v>
      </c>
      <c r="I123" s="73">
        <v>0</v>
      </c>
      <c r="J123" s="72">
        <v>2395920</v>
      </c>
      <c r="K123" s="72">
        <v>332428.73</v>
      </c>
      <c r="L123" s="72">
        <v>332428.73</v>
      </c>
      <c r="M123" s="72">
        <v>332428.73</v>
      </c>
      <c r="N123" s="72">
        <v>320178.73</v>
      </c>
      <c r="O123" s="72">
        <v>2063491.27</v>
      </c>
    </row>
    <row r="124" spans="5:15" x14ac:dyDescent="0.2">
      <c r="G124" s="64" t="s">
        <v>203</v>
      </c>
      <c r="H124" s="72">
        <v>2395920</v>
      </c>
      <c r="I124" s="73">
        <v>0</v>
      </c>
      <c r="J124" s="72">
        <v>2395920</v>
      </c>
      <c r="K124" s="72">
        <v>332428.73</v>
      </c>
      <c r="L124" s="72">
        <v>332428.73</v>
      </c>
      <c r="M124" s="72">
        <v>332428.73</v>
      </c>
      <c r="N124" s="72">
        <v>320178.73</v>
      </c>
      <c r="O124" s="72">
        <v>2063491.27</v>
      </c>
    </row>
    <row r="125" spans="5:15" x14ac:dyDescent="0.2">
      <c r="G125" s="69" t="s">
        <v>147</v>
      </c>
      <c r="H125" s="72">
        <v>2395920</v>
      </c>
      <c r="I125" s="73">
        <v>0</v>
      </c>
      <c r="J125" s="72">
        <v>2395920</v>
      </c>
      <c r="K125" s="72">
        <v>332428.73</v>
      </c>
      <c r="L125" s="72">
        <v>332428.73</v>
      </c>
      <c r="M125" s="72">
        <v>332428.73</v>
      </c>
      <c r="N125" s="72">
        <v>320178.73</v>
      </c>
      <c r="O125" s="72">
        <v>2063491.27</v>
      </c>
    </row>
    <row r="126" spans="5:15" x14ac:dyDescent="0.2">
      <c r="E126" s="66" t="s">
        <v>148</v>
      </c>
      <c r="F126" s="69"/>
      <c r="G126" s="69" t="s">
        <v>205</v>
      </c>
      <c r="H126" s="72">
        <v>2395919</v>
      </c>
      <c r="I126" s="73">
        <v>0</v>
      </c>
      <c r="J126" s="72">
        <v>2395919</v>
      </c>
      <c r="K126" s="72">
        <v>332428.73</v>
      </c>
      <c r="L126" s="72">
        <v>332428.73</v>
      </c>
      <c r="M126" s="72">
        <v>332428.73</v>
      </c>
      <c r="N126" s="72">
        <v>320178.73</v>
      </c>
      <c r="O126" s="72">
        <v>2063490.27</v>
      </c>
    </row>
    <row r="127" spans="5:15" x14ac:dyDescent="0.2">
      <c r="E127" s="66"/>
      <c r="F127" s="66">
        <v>1131</v>
      </c>
      <c r="G127" s="69" t="s">
        <v>149</v>
      </c>
      <c r="H127" s="72">
        <v>1196455</v>
      </c>
      <c r="I127" s="73">
        <v>0</v>
      </c>
      <c r="J127" s="72">
        <v>1196455</v>
      </c>
      <c r="K127" s="72">
        <v>262369.88</v>
      </c>
      <c r="L127" s="72">
        <v>262369.88</v>
      </c>
      <c r="M127" s="72">
        <v>262369.88</v>
      </c>
      <c r="N127" s="72">
        <v>262369.88</v>
      </c>
      <c r="O127" s="72">
        <v>934085.12</v>
      </c>
    </row>
    <row r="128" spans="5:15" x14ac:dyDescent="0.2">
      <c r="E128" s="66"/>
      <c r="F128" s="66">
        <v>1132</v>
      </c>
      <c r="G128" s="69" t="s">
        <v>150</v>
      </c>
      <c r="H128" s="72">
        <v>1</v>
      </c>
      <c r="I128" s="73">
        <v>0</v>
      </c>
      <c r="J128" s="72">
        <v>1</v>
      </c>
      <c r="K128" s="72">
        <v>0</v>
      </c>
      <c r="L128" s="72">
        <v>0</v>
      </c>
      <c r="M128" s="72">
        <v>0</v>
      </c>
      <c r="N128" s="73">
        <v>0</v>
      </c>
      <c r="O128" s="72">
        <v>1</v>
      </c>
    </row>
    <row r="129" spans="1:15" x14ac:dyDescent="0.2">
      <c r="F129" s="68">
        <v>1312</v>
      </c>
      <c r="G129" s="69" t="s">
        <v>152</v>
      </c>
      <c r="H129" s="72">
        <v>205000</v>
      </c>
      <c r="I129" s="73">
        <v>0</v>
      </c>
      <c r="J129" s="72">
        <v>205000</v>
      </c>
      <c r="K129" s="72">
        <v>0</v>
      </c>
      <c r="L129" s="72">
        <v>0</v>
      </c>
      <c r="M129" s="72">
        <v>0</v>
      </c>
      <c r="N129" s="73">
        <v>0</v>
      </c>
      <c r="O129" s="72">
        <v>205000</v>
      </c>
    </row>
    <row r="130" spans="1:15" x14ac:dyDescent="0.2">
      <c r="E130" s="68"/>
      <c r="F130" s="66">
        <v>1321</v>
      </c>
      <c r="G130" s="69" t="s">
        <v>153</v>
      </c>
      <c r="H130" s="72">
        <v>20000</v>
      </c>
      <c r="I130" s="73">
        <v>0</v>
      </c>
      <c r="J130" s="72">
        <v>20000</v>
      </c>
      <c r="K130" s="72">
        <v>0</v>
      </c>
      <c r="L130" s="72">
        <v>0</v>
      </c>
      <c r="M130" s="72">
        <v>0</v>
      </c>
      <c r="N130" s="73">
        <v>0</v>
      </c>
      <c r="O130" s="72">
        <v>20000</v>
      </c>
    </row>
    <row r="131" spans="1:15" x14ac:dyDescent="0.2">
      <c r="E131" s="66"/>
      <c r="F131" s="68">
        <v>1323</v>
      </c>
      <c r="G131" s="69" t="s">
        <v>154</v>
      </c>
      <c r="H131" s="72">
        <v>147508</v>
      </c>
      <c r="I131" s="73">
        <v>0</v>
      </c>
      <c r="J131" s="72">
        <v>147508</v>
      </c>
      <c r="K131" s="72">
        <v>0</v>
      </c>
      <c r="L131" s="72">
        <v>0</v>
      </c>
      <c r="M131" s="72">
        <v>0</v>
      </c>
      <c r="N131" s="73">
        <v>0</v>
      </c>
      <c r="O131" s="72">
        <v>147508</v>
      </c>
    </row>
    <row r="132" spans="1:15" x14ac:dyDescent="0.2">
      <c r="A132" s="66"/>
      <c r="B132" s="67"/>
      <c r="C132" s="68"/>
      <c r="D132" s="66"/>
      <c r="E132" s="68"/>
      <c r="F132" s="68">
        <v>1413</v>
      </c>
      <c r="G132" s="69" t="s">
        <v>157</v>
      </c>
      <c r="H132" s="72">
        <v>122850</v>
      </c>
      <c r="I132" s="73">
        <v>0</v>
      </c>
      <c r="J132" s="72">
        <v>122850</v>
      </c>
      <c r="K132" s="72">
        <v>29750</v>
      </c>
      <c r="L132" s="72">
        <v>29750</v>
      </c>
      <c r="M132" s="72">
        <v>29750</v>
      </c>
      <c r="N132" s="72">
        <v>29750</v>
      </c>
      <c r="O132" s="72">
        <v>93100</v>
      </c>
    </row>
    <row r="133" spans="1:15" x14ac:dyDescent="0.2">
      <c r="A133" s="66"/>
      <c r="B133" s="67"/>
      <c r="C133" s="68"/>
      <c r="D133" s="66"/>
      <c r="F133" s="68">
        <v>1421</v>
      </c>
      <c r="G133" s="69" t="s">
        <v>158</v>
      </c>
      <c r="H133" s="72">
        <v>67200</v>
      </c>
      <c r="I133" s="73">
        <v>0</v>
      </c>
      <c r="J133" s="72">
        <v>67200</v>
      </c>
      <c r="K133" s="72">
        <v>0</v>
      </c>
      <c r="L133" s="72">
        <v>0</v>
      </c>
      <c r="M133" s="72">
        <v>0</v>
      </c>
      <c r="N133" s="73">
        <v>0</v>
      </c>
      <c r="O133" s="72">
        <v>67200</v>
      </c>
    </row>
    <row r="134" spans="1:15" x14ac:dyDescent="0.2">
      <c r="A134" s="66"/>
      <c r="B134" s="67"/>
      <c r="C134" s="68"/>
      <c r="D134" s="66"/>
      <c r="E134" s="68"/>
      <c r="F134" s="68">
        <v>1431</v>
      </c>
      <c r="G134" s="69" t="s">
        <v>159</v>
      </c>
      <c r="H134" s="72">
        <v>28350</v>
      </c>
      <c r="I134" s="73">
        <v>0</v>
      </c>
      <c r="J134" s="72">
        <v>28350</v>
      </c>
      <c r="K134" s="72">
        <v>0</v>
      </c>
      <c r="L134" s="72">
        <v>0</v>
      </c>
      <c r="M134" s="72">
        <v>0</v>
      </c>
      <c r="N134" s="73">
        <v>0</v>
      </c>
      <c r="O134" s="72">
        <v>28350</v>
      </c>
    </row>
    <row r="135" spans="1:15" x14ac:dyDescent="0.2">
      <c r="A135" s="66"/>
      <c r="B135" s="67"/>
      <c r="C135" s="68"/>
      <c r="D135" s="66"/>
      <c r="E135" s="68"/>
      <c r="F135" s="68">
        <v>1441</v>
      </c>
      <c r="G135" s="69" t="s">
        <v>160</v>
      </c>
      <c r="H135" s="72">
        <v>43050</v>
      </c>
      <c r="I135" s="73">
        <v>0</v>
      </c>
      <c r="J135" s="72">
        <v>43050</v>
      </c>
      <c r="K135" s="72">
        <v>0</v>
      </c>
      <c r="L135" s="72">
        <v>0</v>
      </c>
      <c r="M135" s="72">
        <v>0</v>
      </c>
      <c r="N135" s="73">
        <v>0</v>
      </c>
      <c r="O135" s="72">
        <v>43050</v>
      </c>
    </row>
    <row r="136" spans="1:15" x14ac:dyDescent="0.2">
      <c r="A136" s="66"/>
      <c r="B136" s="67"/>
      <c r="C136" s="68"/>
      <c r="D136" s="66"/>
      <c r="E136" s="68"/>
      <c r="F136" s="68">
        <v>1522</v>
      </c>
      <c r="G136" s="69" t="s">
        <v>197</v>
      </c>
      <c r="H136" s="72">
        <v>250000</v>
      </c>
      <c r="I136" s="73">
        <v>0</v>
      </c>
      <c r="J136" s="72">
        <v>250000</v>
      </c>
      <c r="K136" s="72">
        <v>0</v>
      </c>
      <c r="L136" s="72">
        <v>0</v>
      </c>
      <c r="M136" s="72">
        <v>0</v>
      </c>
      <c r="N136" s="73">
        <v>0</v>
      </c>
      <c r="O136" s="72">
        <v>250000</v>
      </c>
    </row>
    <row r="137" spans="1:15" x14ac:dyDescent="0.2">
      <c r="A137" s="66"/>
      <c r="B137" s="67"/>
      <c r="C137" s="68"/>
      <c r="D137" s="66"/>
      <c r="E137" s="68"/>
      <c r="F137" s="68">
        <v>1541</v>
      </c>
      <c r="G137" s="69" t="s">
        <v>161</v>
      </c>
      <c r="H137" s="72">
        <v>60000</v>
      </c>
      <c r="I137" s="73">
        <v>0</v>
      </c>
      <c r="J137" s="72">
        <v>60000</v>
      </c>
      <c r="K137" s="72">
        <v>12250</v>
      </c>
      <c r="L137" s="72">
        <v>12250</v>
      </c>
      <c r="M137" s="72">
        <v>12250</v>
      </c>
      <c r="N137" s="73">
        <v>0</v>
      </c>
      <c r="O137" s="72">
        <v>47750</v>
      </c>
    </row>
    <row r="138" spans="1:15" x14ac:dyDescent="0.2">
      <c r="A138" s="66"/>
      <c r="B138" s="67"/>
      <c r="C138" s="68"/>
      <c r="D138" s="66"/>
      <c r="F138" s="68">
        <v>1592</v>
      </c>
      <c r="G138" s="69" t="s">
        <v>162</v>
      </c>
      <c r="H138" s="72">
        <v>1</v>
      </c>
      <c r="I138" s="73">
        <v>0</v>
      </c>
      <c r="J138" s="72">
        <v>1</v>
      </c>
      <c r="K138" s="72">
        <v>0</v>
      </c>
      <c r="L138" s="72">
        <v>0</v>
      </c>
      <c r="M138" s="72">
        <v>0</v>
      </c>
      <c r="N138" s="73">
        <v>0</v>
      </c>
      <c r="O138" s="72">
        <v>1</v>
      </c>
    </row>
    <row r="139" spans="1:15" x14ac:dyDescent="0.2">
      <c r="A139" s="67"/>
      <c r="B139" s="67"/>
      <c r="C139" s="67"/>
      <c r="D139" s="67"/>
      <c r="E139" s="68"/>
      <c r="F139" s="66">
        <v>2111</v>
      </c>
      <c r="G139" s="69" t="s">
        <v>163</v>
      </c>
      <c r="H139" s="72">
        <v>68250</v>
      </c>
      <c r="I139" s="73">
        <v>0</v>
      </c>
      <c r="J139" s="72">
        <v>68250</v>
      </c>
      <c r="K139" s="72">
        <v>25235.58</v>
      </c>
      <c r="L139" s="72">
        <v>25235.58</v>
      </c>
      <c r="M139" s="72">
        <v>25235.58</v>
      </c>
      <c r="N139" s="72">
        <v>25235.58</v>
      </c>
      <c r="O139" s="72">
        <v>43014.42</v>
      </c>
    </row>
    <row r="140" spans="1:15" x14ac:dyDescent="0.2">
      <c r="F140" s="66">
        <v>2161</v>
      </c>
      <c r="G140" s="20" t="s">
        <v>164</v>
      </c>
      <c r="H140" s="72">
        <v>3727</v>
      </c>
      <c r="I140" s="73">
        <v>0</v>
      </c>
      <c r="J140" s="72">
        <v>3727</v>
      </c>
      <c r="K140" s="72">
        <v>0</v>
      </c>
      <c r="L140" s="72">
        <v>0</v>
      </c>
      <c r="M140" s="72">
        <v>0</v>
      </c>
      <c r="N140" s="73">
        <v>0</v>
      </c>
      <c r="O140" s="72">
        <v>3727</v>
      </c>
    </row>
    <row r="141" spans="1:15" x14ac:dyDescent="0.2">
      <c r="A141" s="67"/>
      <c r="B141" s="67"/>
      <c r="C141" s="67"/>
      <c r="D141" s="67"/>
      <c r="E141" s="68"/>
      <c r="F141" s="66">
        <v>2612</v>
      </c>
      <c r="G141" s="69" t="s">
        <v>165</v>
      </c>
      <c r="H141" s="72">
        <v>2100</v>
      </c>
      <c r="I141" s="73">
        <v>0</v>
      </c>
      <c r="J141" s="72">
        <v>2100</v>
      </c>
      <c r="K141" s="72">
        <v>1520.79</v>
      </c>
      <c r="L141" s="72">
        <v>1520.79</v>
      </c>
      <c r="M141" s="72">
        <v>1520.79</v>
      </c>
      <c r="N141" s="72">
        <v>1520.79</v>
      </c>
      <c r="O141" s="72">
        <v>579.21</v>
      </c>
    </row>
    <row r="142" spans="1:15" x14ac:dyDescent="0.2">
      <c r="A142" s="67"/>
      <c r="B142" s="67"/>
      <c r="C142" s="67"/>
      <c r="D142" s="67"/>
      <c r="E142" s="68"/>
      <c r="F142" s="66">
        <v>2711</v>
      </c>
      <c r="G142" s="20" t="s">
        <v>166</v>
      </c>
      <c r="H142" s="72">
        <v>15000</v>
      </c>
      <c r="I142" s="73">
        <v>0</v>
      </c>
      <c r="J142" s="72">
        <v>15000</v>
      </c>
      <c r="K142" s="72">
        <v>0</v>
      </c>
      <c r="L142" s="72">
        <v>0</v>
      </c>
      <c r="M142" s="72">
        <v>0</v>
      </c>
      <c r="N142" s="73">
        <v>0</v>
      </c>
      <c r="O142" s="72">
        <v>15000</v>
      </c>
    </row>
    <row r="143" spans="1:15" x14ac:dyDescent="0.2">
      <c r="F143" s="66">
        <v>2931</v>
      </c>
      <c r="G143" s="20" t="s">
        <v>167</v>
      </c>
      <c r="H143" s="72">
        <v>4200</v>
      </c>
      <c r="I143" s="73">
        <v>0</v>
      </c>
      <c r="J143" s="72">
        <v>4200</v>
      </c>
      <c r="K143" s="72">
        <v>0</v>
      </c>
      <c r="L143" s="72">
        <v>0</v>
      </c>
      <c r="M143" s="72">
        <v>0</v>
      </c>
      <c r="N143" s="73">
        <v>0</v>
      </c>
      <c r="O143" s="72">
        <v>4200</v>
      </c>
    </row>
    <row r="144" spans="1:15" x14ac:dyDescent="0.2">
      <c r="A144" s="66"/>
      <c r="B144" s="67"/>
      <c r="C144" s="68"/>
      <c r="D144" s="66"/>
      <c r="F144" s="66">
        <v>2961</v>
      </c>
      <c r="G144" s="69" t="s">
        <v>168</v>
      </c>
      <c r="H144" s="72">
        <v>1</v>
      </c>
      <c r="I144" s="73">
        <v>0</v>
      </c>
      <c r="J144" s="72">
        <v>1</v>
      </c>
      <c r="K144" s="72">
        <v>0</v>
      </c>
      <c r="L144" s="72">
        <v>0</v>
      </c>
      <c r="M144" s="72">
        <v>0</v>
      </c>
      <c r="N144" s="73">
        <v>0</v>
      </c>
      <c r="O144" s="72">
        <v>1</v>
      </c>
    </row>
    <row r="145" spans="1:15" x14ac:dyDescent="0.2">
      <c r="A145" s="66"/>
      <c r="B145" s="67"/>
      <c r="C145" s="68"/>
      <c r="D145" s="66"/>
      <c r="F145" s="66">
        <v>3141</v>
      </c>
      <c r="G145" s="69" t="s">
        <v>169</v>
      </c>
      <c r="H145" s="72">
        <v>7875</v>
      </c>
      <c r="I145" s="73">
        <v>0</v>
      </c>
      <c r="J145" s="72">
        <v>7875</v>
      </c>
      <c r="K145" s="72">
        <v>1302.48</v>
      </c>
      <c r="L145" s="72">
        <v>1302.48</v>
      </c>
      <c r="M145" s="72">
        <v>1302.48</v>
      </c>
      <c r="N145" s="72">
        <v>1302.48</v>
      </c>
      <c r="O145" s="72">
        <v>6572.52</v>
      </c>
    </row>
    <row r="146" spans="1:15" x14ac:dyDescent="0.2">
      <c r="A146" s="66"/>
      <c r="B146" s="67"/>
      <c r="C146" s="68"/>
      <c r="D146" s="66"/>
      <c r="E146" s="68"/>
      <c r="F146" s="66">
        <v>3314</v>
      </c>
      <c r="G146" s="69" t="s">
        <v>210</v>
      </c>
      <c r="H146" s="72">
        <v>10500</v>
      </c>
      <c r="I146" s="73">
        <v>0</v>
      </c>
      <c r="J146" s="72">
        <v>10500</v>
      </c>
      <c r="K146" s="72">
        <v>0</v>
      </c>
      <c r="L146" s="72">
        <v>0</v>
      </c>
      <c r="M146" s="72">
        <v>0</v>
      </c>
      <c r="N146" s="73">
        <v>0</v>
      </c>
      <c r="O146" s="72">
        <v>10500</v>
      </c>
    </row>
    <row r="147" spans="1:15" x14ac:dyDescent="0.2">
      <c r="E147" s="68"/>
      <c r="F147" s="66">
        <v>3331</v>
      </c>
      <c r="G147" s="20" t="s">
        <v>213</v>
      </c>
      <c r="H147" s="72">
        <v>52500</v>
      </c>
      <c r="I147" s="73">
        <v>0</v>
      </c>
      <c r="J147" s="72">
        <v>52500</v>
      </c>
      <c r="K147" s="72">
        <v>0</v>
      </c>
      <c r="L147" s="72">
        <v>0</v>
      </c>
      <c r="M147" s="72">
        <v>0</v>
      </c>
      <c r="N147" s="73">
        <v>0</v>
      </c>
      <c r="O147" s="72">
        <v>52500</v>
      </c>
    </row>
    <row r="148" spans="1:15" x14ac:dyDescent="0.2">
      <c r="A148" s="66"/>
      <c r="B148" s="67"/>
      <c r="C148" s="68"/>
      <c r="D148" s="66"/>
      <c r="E148" s="68"/>
      <c r="F148" s="66">
        <v>3341</v>
      </c>
      <c r="G148" s="20" t="s">
        <v>171</v>
      </c>
      <c r="H148" s="72">
        <v>10500</v>
      </c>
      <c r="I148" s="73">
        <v>0</v>
      </c>
      <c r="J148" s="72">
        <v>10500</v>
      </c>
      <c r="K148" s="72">
        <v>0</v>
      </c>
      <c r="L148" s="72">
        <v>0</v>
      </c>
      <c r="M148" s="72">
        <v>0</v>
      </c>
      <c r="N148" s="73">
        <v>0</v>
      </c>
      <c r="O148" s="72">
        <v>10500</v>
      </c>
    </row>
    <row r="149" spans="1:15" x14ac:dyDescent="0.2">
      <c r="A149" s="66"/>
      <c r="B149" s="67"/>
      <c r="C149" s="68"/>
      <c r="D149" s="66"/>
      <c r="E149" s="68"/>
      <c r="F149" s="66">
        <v>3511</v>
      </c>
      <c r="G149" s="20" t="s">
        <v>173</v>
      </c>
      <c r="H149" s="72">
        <v>63000</v>
      </c>
      <c r="I149" s="73">
        <v>0</v>
      </c>
      <c r="J149" s="72">
        <v>63000</v>
      </c>
      <c r="K149" s="72">
        <v>0</v>
      </c>
      <c r="L149" s="72">
        <v>0</v>
      </c>
      <c r="M149" s="72">
        <v>0</v>
      </c>
      <c r="N149" s="73">
        <v>0</v>
      </c>
      <c r="O149" s="72">
        <v>63000</v>
      </c>
    </row>
    <row r="150" spans="1:15" x14ac:dyDescent="0.2">
      <c r="A150" s="66"/>
      <c r="B150" s="67"/>
      <c r="C150" s="68"/>
      <c r="D150" s="66"/>
      <c r="E150" s="68"/>
      <c r="F150" s="66">
        <v>3531</v>
      </c>
      <c r="G150" s="20" t="s">
        <v>174</v>
      </c>
      <c r="H150" s="72">
        <v>10500</v>
      </c>
      <c r="I150" s="73">
        <v>0</v>
      </c>
      <c r="J150" s="72">
        <v>10500</v>
      </c>
      <c r="K150" s="72">
        <v>0</v>
      </c>
      <c r="L150" s="72">
        <v>0</v>
      </c>
      <c r="M150" s="72">
        <v>0</v>
      </c>
      <c r="N150" s="73">
        <v>0</v>
      </c>
      <c r="O150" s="72">
        <v>10500</v>
      </c>
    </row>
    <row r="151" spans="1:15" x14ac:dyDescent="0.2">
      <c r="A151" s="63"/>
      <c r="B151" s="64"/>
      <c r="C151" s="63"/>
      <c r="D151" s="63"/>
      <c r="E151" s="68"/>
      <c r="F151" s="66">
        <v>3611</v>
      </c>
      <c r="G151" s="20" t="s">
        <v>176</v>
      </c>
      <c r="H151" s="72">
        <v>1</v>
      </c>
      <c r="I151" s="73">
        <v>0</v>
      </c>
      <c r="J151" s="72">
        <v>1</v>
      </c>
      <c r="K151" s="72">
        <v>0</v>
      </c>
      <c r="L151" s="72">
        <v>0</v>
      </c>
      <c r="M151" s="72">
        <v>0</v>
      </c>
      <c r="N151" s="73">
        <v>0</v>
      </c>
      <c r="O151" s="72">
        <v>1</v>
      </c>
    </row>
    <row r="152" spans="1:15" x14ac:dyDescent="0.2">
      <c r="A152" s="66"/>
      <c r="B152" s="67"/>
      <c r="C152" s="63"/>
      <c r="D152" s="66"/>
      <c r="E152" s="68"/>
      <c r="F152" s="66">
        <v>3751</v>
      </c>
      <c r="G152" s="20" t="s">
        <v>199</v>
      </c>
      <c r="H152" s="72">
        <v>3150</v>
      </c>
      <c r="I152" s="73">
        <v>0</v>
      </c>
      <c r="J152" s="72">
        <v>3150</v>
      </c>
      <c r="K152" s="72">
        <v>0</v>
      </c>
      <c r="L152" s="72">
        <v>0</v>
      </c>
      <c r="M152" s="72">
        <v>0</v>
      </c>
      <c r="N152" s="73">
        <v>0</v>
      </c>
      <c r="O152" s="72">
        <v>3150</v>
      </c>
    </row>
    <row r="153" spans="1:15" x14ac:dyDescent="0.2">
      <c r="E153" s="68"/>
      <c r="F153" s="66">
        <v>3991</v>
      </c>
      <c r="G153" s="20" t="s">
        <v>179</v>
      </c>
      <c r="H153" s="72">
        <v>4200</v>
      </c>
      <c r="I153" s="73">
        <v>0</v>
      </c>
      <c r="J153" s="72">
        <v>4200</v>
      </c>
      <c r="K153" s="72">
        <v>0</v>
      </c>
      <c r="L153" s="72">
        <v>0</v>
      </c>
      <c r="M153" s="72">
        <v>0</v>
      </c>
      <c r="N153" s="73">
        <v>0</v>
      </c>
      <c r="O153" s="72">
        <v>4200</v>
      </c>
    </row>
    <row r="154" spans="1:15" x14ac:dyDescent="0.2">
      <c r="A154" s="66"/>
      <c r="B154" s="67"/>
      <c r="C154" s="68"/>
      <c r="D154" s="66"/>
      <c r="E154" s="68"/>
      <c r="F154" s="66"/>
      <c r="G154" s="20" t="s">
        <v>206</v>
      </c>
      <c r="H154" s="72">
        <v>1</v>
      </c>
      <c r="I154" s="73">
        <v>0</v>
      </c>
      <c r="J154" s="72">
        <v>1</v>
      </c>
      <c r="K154" s="72">
        <v>0</v>
      </c>
      <c r="L154" s="72">
        <v>0</v>
      </c>
      <c r="M154" s="72">
        <v>0</v>
      </c>
      <c r="N154" s="73">
        <v>0</v>
      </c>
      <c r="O154" s="72">
        <v>1</v>
      </c>
    </row>
    <row r="155" spans="1:15" x14ac:dyDescent="0.2">
      <c r="A155" s="66"/>
      <c r="B155" s="67"/>
      <c r="C155" s="68"/>
      <c r="D155" s="66"/>
      <c r="E155" s="68"/>
      <c r="F155" s="66">
        <v>5151</v>
      </c>
      <c r="G155" s="20" t="s">
        <v>182</v>
      </c>
      <c r="H155" s="72">
        <v>1</v>
      </c>
      <c r="I155" s="73">
        <v>0</v>
      </c>
      <c r="J155" s="72">
        <v>1</v>
      </c>
      <c r="K155" s="72">
        <v>0</v>
      </c>
      <c r="L155" s="72">
        <v>0</v>
      </c>
      <c r="M155" s="72">
        <v>0</v>
      </c>
      <c r="N155" s="73">
        <v>0</v>
      </c>
      <c r="O155" s="72">
        <v>1</v>
      </c>
    </row>
    <row r="156" spans="1:15" x14ac:dyDescent="0.2">
      <c r="A156" s="66"/>
      <c r="B156" s="67"/>
      <c r="C156" s="68"/>
      <c r="D156" s="66"/>
      <c r="E156" s="68"/>
      <c r="F156" s="66"/>
      <c r="G156" s="64" t="s">
        <v>214</v>
      </c>
      <c r="H156" s="72">
        <v>23391583.09</v>
      </c>
      <c r="I156" s="73">
        <v>0</v>
      </c>
      <c r="J156" s="72">
        <v>23391583.09</v>
      </c>
      <c r="K156" s="72">
        <v>2569550.1800000002</v>
      </c>
      <c r="L156" s="72">
        <v>2569550.1800000002</v>
      </c>
      <c r="M156" s="72">
        <v>2569550.1800000002</v>
      </c>
      <c r="N156" s="72">
        <v>2395082.1800000002</v>
      </c>
      <c r="O156" s="72">
        <v>20822032.91</v>
      </c>
    </row>
    <row r="157" spans="1:15" x14ac:dyDescent="0.2">
      <c r="A157" s="66"/>
      <c r="B157" s="67"/>
      <c r="C157" s="68"/>
      <c r="D157" s="66"/>
      <c r="E157" s="68"/>
      <c r="F157" s="66"/>
      <c r="G157" s="64" t="s">
        <v>203</v>
      </c>
      <c r="H157" s="72">
        <v>21491583.09</v>
      </c>
      <c r="I157" s="73">
        <v>0</v>
      </c>
      <c r="J157" s="72">
        <v>21491583.09</v>
      </c>
      <c r="K157" s="72">
        <v>2569550.1800000002</v>
      </c>
      <c r="L157" s="72">
        <v>2569550.1800000002</v>
      </c>
      <c r="M157" s="72">
        <v>2569550.1800000002</v>
      </c>
      <c r="N157" s="72">
        <v>2395082.1800000002</v>
      </c>
      <c r="O157" s="72">
        <v>18922032.91</v>
      </c>
    </row>
    <row r="158" spans="1:15" x14ac:dyDescent="0.2">
      <c r="A158" s="66"/>
      <c r="B158" s="67"/>
      <c r="C158" s="68"/>
      <c r="D158" s="66"/>
      <c r="E158" s="68"/>
      <c r="F158" s="66"/>
      <c r="G158" s="69" t="s">
        <v>147</v>
      </c>
      <c r="H158" s="72">
        <v>21491583.09</v>
      </c>
      <c r="I158" s="73">
        <v>0</v>
      </c>
      <c r="J158" s="72">
        <v>21491583.09</v>
      </c>
      <c r="K158" s="72">
        <v>2569550.1800000002</v>
      </c>
      <c r="L158" s="72">
        <v>2569550.1800000002</v>
      </c>
      <c r="M158" s="72">
        <v>2569550.1800000002</v>
      </c>
      <c r="N158" s="72">
        <v>2395082.1800000002</v>
      </c>
      <c r="O158" s="72">
        <v>18922032.91</v>
      </c>
    </row>
    <row r="159" spans="1:15" x14ac:dyDescent="0.2">
      <c r="A159" s="63"/>
      <c r="B159" s="64"/>
      <c r="C159" s="63"/>
      <c r="D159" s="63"/>
      <c r="E159" s="68"/>
      <c r="F159" s="66"/>
      <c r="G159" s="69" t="s">
        <v>205</v>
      </c>
      <c r="H159" s="72">
        <v>19391582.09</v>
      </c>
      <c r="I159" s="73">
        <v>0</v>
      </c>
      <c r="J159" s="72">
        <v>19391582.09</v>
      </c>
      <c r="K159" s="72">
        <v>2569550.1800000002</v>
      </c>
      <c r="L159" s="72">
        <v>2569550.1800000002</v>
      </c>
      <c r="M159" s="72">
        <v>2569550.1800000002</v>
      </c>
      <c r="N159" s="72">
        <v>2395082.1800000002</v>
      </c>
      <c r="O159" s="72">
        <v>16822031.91</v>
      </c>
    </row>
    <row r="160" spans="1:15" x14ac:dyDescent="0.2">
      <c r="A160" s="66"/>
      <c r="B160" s="67"/>
      <c r="C160" s="63"/>
      <c r="D160" s="66"/>
      <c r="E160" s="68"/>
      <c r="F160" s="66">
        <v>2351</v>
      </c>
      <c r="G160" s="69" t="s">
        <v>215</v>
      </c>
      <c r="H160" s="72">
        <v>409500</v>
      </c>
      <c r="I160" s="73">
        <v>0</v>
      </c>
      <c r="J160" s="72">
        <v>409500</v>
      </c>
      <c r="K160" s="72">
        <v>96750</v>
      </c>
      <c r="L160" s="72">
        <v>96750</v>
      </c>
      <c r="M160" s="72">
        <v>96750</v>
      </c>
      <c r="N160" s="72">
        <v>96750</v>
      </c>
      <c r="O160" s="72">
        <v>312750</v>
      </c>
    </row>
    <row r="161" spans="1:15" x14ac:dyDescent="0.2">
      <c r="A161" s="66"/>
      <c r="B161" s="67"/>
      <c r="C161" s="68"/>
      <c r="D161" s="66"/>
      <c r="E161" s="68"/>
      <c r="F161" s="66">
        <v>2421</v>
      </c>
      <c r="G161" s="69" t="s">
        <v>216</v>
      </c>
      <c r="H161" s="72">
        <v>283500</v>
      </c>
      <c r="I161" s="73">
        <v>0</v>
      </c>
      <c r="J161" s="72">
        <v>283500</v>
      </c>
      <c r="K161" s="72">
        <v>53407.49</v>
      </c>
      <c r="L161" s="72">
        <v>53407.49</v>
      </c>
      <c r="M161" s="72">
        <v>53407.49</v>
      </c>
      <c r="N161" s="72">
        <v>53407.49</v>
      </c>
      <c r="O161" s="72">
        <v>230092.51</v>
      </c>
    </row>
    <row r="162" spans="1:15" x14ac:dyDescent="0.2">
      <c r="A162" s="66"/>
      <c r="B162" s="67"/>
      <c r="C162" s="68"/>
      <c r="D162" s="66"/>
      <c r="E162" s="68"/>
      <c r="F162" s="66">
        <v>2471</v>
      </c>
      <c r="G162" s="69" t="s">
        <v>217</v>
      </c>
      <c r="H162" s="72">
        <v>840000</v>
      </c>
      <c r="I162" s="73">
        <v>0</v>
      </c>
      <c r="J162" s="72">
        <v>840000</v>
      </c>
      <c r="K162" s="72">
        <v>111504.89</v>
      </c>
      <c r="L162" s="72">
        <v>111504.89</v>
      </c>
      <c r="M162" s="72">
        <v>111504.89</v>
      </c>
      <c r="N162" s="72">
        <v>111504.89</v>
      </c>
      <c r="O162" s="72">
        <v>728495.11</v>
      </c>
    </row>
    <row r="163" spans="1:15" x14ac:dyDescent="0.2">
      <c r="A163" s="66"/>
      <c r="B163" s="67"/>
      <c r="C163" s="68"/>
      <c r="D163" s="66"/>
      <c r="E163" s="68"/>
      <c r="F163" s="66">
        <v>2481</v>
      </c>
      <c r="G163" s="69" t="s">
        <v>218</v>
      </c>
      <c r="H163" s="72">
        <v>942614.09</v>
      </c>
      <c r="I163" s="73">
        <v>0</v>
      </c>
      <c r="J163" s="72">
        <v>942614.09</v>
      </c>
      <c r="K163" s="72">
        <v>166400</v>
      </c>
      <c r="L163" s="72">
        <v>166400</v>
      </c>
      <c r="M163" s="72">
        <v>166400</v>
      </c>
      <c r="N163" s="72">
        <v>166400</v>
      </c>
      <c r="O163" s="72">
        <v>776214.09</v>
      </c>
    </row>
    <row r="164" spans="1:15" x14ac:dyDescent="0.2">
      <c r="A164" s="66"/>
      <c r="B164" s="67"/>
      <c r="C164" s="68"/>
      <c r="D164" s="66"/>
      <c r="E164" s="68"/>
      <c r="F164" s="66">
        <v>3491</v>
      </c>
      <c r="G164" s="69" t="s">
        <v>219</v>
      </c>
      <c r="H164" s="72">
        <v>31500</v>
      </c>
      <c r="I164" s="73">
        <v>0</v>
      </c>
      <c r="J164" s="72">
        <v>31500</v>
      </c>
      <c r="K164" s="72">
        <v>2103.4</v>
      </c>
      <c r="L164" s="72">
        <v>2103.4</v>
      </c>
      <c r="M164" s="72">
        <v>2103.4</v>
      </c>
      <c r="N164" s="72">
        <v>2103.4</v>
      </c>
      <c r="O164" s="72">
        <v>29396.6</v>
      </c>
    </row>
    <row r="165" spans="1:15" x14ac:dyDescent="0.2">
      <c r="A165" s="66"/>
      <c r="B165" s="67"/>
      <c r="C165" s="68"/>
      <c r="D165" s="66"/>
      <c r="E165" s="68"/>
      <c r="F165" s="66">
        <v>2981</v>
      </c>
      <c r="G165" s="69" t="s">
        <v>188</v>
      </c>
      <c r="H165" s="72">
        <v>7350</v>
      </c>
      <c r="I165" s="73">
        <v>0</v>
      </c>
      <c r="J165" s="72">
        <v>7350</v>
      </c>
      <c r="K165" s="72">
        <v>0</v>
      </c>
      <c r="L165" s="72">
        <v>0</v>
      </c>
      <c r="M165" s="72">
        <v>0</v>
      </c>
      <c r="N165" s="73">
        <v>0</v>
      </c>
      <c r="O165" s="72">
        <v>7350</v>
      </c>
    </row>
    <row r="166" spans="1:15" x14ac:dyDescent="0.2">
      <c r="A166" s="66"/>
      <c r="B166" s="67"/>
      <c r="C166" s="68"/>
      <c r="D166" s="66"/>
      <c r="E166" s="68"/>
      <c r="F166" s="66">
        <v>3111</v>
      </c>
      <c r="G166" s="69" t="s">
        <v>189</v>
      </c>
      <c r="H166" s="72">
        <v>10100000</v>
      </c>
      <c r="I166" s="73">
        <v>0</v>
      </c>
      <c r="J166" s="72">
        <v>10100000</v>
      </c>
      <c r="K166" s="72">
        <v>1946464.06</v>
      </c>
      <c r="L166" s="72">
        <v>1946464.06</v>
      </c>
      <c r="M166" s="72">
        <v>1946464.06</v>
      </c>
      <c r="N166" s="72">
        <v>1946464.06</v>
      </c>
      <c r="O166" s="72">
        <v>8153535.9400000004</v>
      </c>
    </row>
    <row r="167" spans="1:15" x14ac:dyDescent="0.2">
      <c r="A167" s="66"/>
      <c r="B167" s="67"/>
      <c r="C167" s="68"/>
      <c r="D167" s="66"/>
      <c r="E167" s="68"/>
      <c r="F167" s="66">
        <v>3411</v>
      </c>
      <c r="G167" s="69" t="s">
        <v>190</v>
      </c>
      <c r="H167" s="72">
        <v>36116</v>
      </c>
      <c r="I167" s="73">
        <v>0</v>
      </c>
      <c r="J167" s="72">
        <v>36116</v>
      </c>
      <c r="K167" s="72">
        <v>3990</v>
      </c>
      <c r="L167" s="72">
        <v>3990</v>
      </c>
      <c r="M167" s="72">
        <v>3990</v>
      </c>
      <c r="N167" s="72">
        <v>3990</v>
      </c>
      <c r="O167" s="72">
        <v>32126</v>
      </c>
    </row>
    <row r="168" spans="1:15" x14ac:dyDescent="0.2">
      <c r="A168" s="66"/>
      <c r="B168" s="67"/>
      <c r="C168" s="68"/>
      <c r="D168" s="66"/>
      <c r="E168" s="68"/>
      <c r="F168" s="66">
        <v>3511</v>
      </c>
      <c r="G168" s="69" t="s">
        <v>173</v>
      </c>
      <c r="H168" s="72">
        <v>3675001</v>
      </c>
      <c r="I168" s="73">
        <v>0</v>
      </c>
      <c r="J168" s="72">
        <v>3675001</v>
      </c>
      <c r="K168" s="72">
        <v>1093.0999999999999</v>
      </c>
      <c r="L168" s="72">
        <v>1093.0999999999999</v>
      </c>
      <c r="M168" s="72">
        <v>1093.0999999999999</v>
      </c>
      <c r="N168" s="72">
        <v>1093.0999999999999</v>
      </c>
      <c r="O168" s="72">
        <v>3673907.9</v>
      </c>
    </row>
    <row r="169" spans="1:15" x14ac:dyDescent="0.2">
      <c r="A169" s="66"/>
      <c r="B169" s="67"/>
      <c r="C169" s="68"/>
      <c r="D169" s="66"/>
      <c r="E169" s="68"/>
      <c r="F169" s="66">
        <v>3571</v>
      </c>
      <c r="G169" s="69" t="s">
        <v>220</v>
      </c>
      <c r="H169" s="72">
        <v>966001</v>
      </c>
      <c r="I169" s="73">
        <v>0</v>
      </c>
      <c r="J169" s="72">
        <v>966001</v>
      </c>
      <c r="K169" s="72">
        <v>13369.24</v>
      </c>
      <c r="L169" s="72">
        <v>13369.24</v>
      </c>
      <c r="M169" s="72">
        <v>13369.24</v>
      </c>
      <c r="N169" s="72">
        <v>13369.24</v>
      </c>
      <c r="O169" s="72">
        <v>952631.76</v>
      </c>
    </row>
    <row r="170" spans="1:15" x14ac:dyDescent="0.2">
      <c r="A170" s="66"/>
      <c r="B170" s="67"/>
      <c r="C170" s="68"/>
      <c r="D170" s="66"/>
      <c r="E170" s="68"/>
      <c r="F170" s="66">
        <v>3921</v>
      </c>
      <c r="G170" s="69" t="s">
        <v>178</v>
      </c>
      <c r="H170" s="72">
        <v>2100000</v>
      </c>
      <c r="I170" s="73">
        <v>0</v>
      </c>
      <c r="J170" s="72">
        <v>2100000</v>
      </c>
      <c r="K170" s="72">
        <v>174468</v>
      </c>
      <c r="L170" s="72">
        <v>174468</v>
      </c>
      <c r="M170" s="72">
        <v>174468</v>
      </c>
      <c r="N170" s="73">
        <v>0</v>
      </c>
      <c r="O170" s="72">
        <v>1925532</v>
      </c>
    </row>
    <row r="171" spans="1:15" x14ac:dyDescent="0.2">
      <c r="A171" s="66"/>
      <c r="B171" s="67"/>
      <c r="C171" s="68"/>
      <c r="D171" s="66"/>
      <c r="E171" s="68"/>
      <c r="F171" s="66"/>
      <c r="G171" s="69" t="s">
        <v>206</v>
      </c>
      <c r="H171" s="72">
        <v>2100001</v>
      </c>
      <c r="I171" s="73">
        <v>0</v>
      </c>
      <c r="J171" s="72">
        <v>2100001</v>
      </c>
      <c r="K171" s="72">
        <v>0</v>
      </c>
      <c r="L171" s="72">
        <v>0</v>
      </c>
      <c r="M171" s="72">
        <v>0</v>
      </c>
      <c r="N171" s="73">
        <v>0</v>
      </c>
      <c r="O171" s="72">
        <v>2100001</v>
      </c>
    </row>
    <row r="172" spans="1:15" x14ac:dyDescent="0.2">
      <c r="A172" s="66"/>
      <c r="B172" s="67"/>
      <c r="C172" s="68"/>
      <c r="D172" s="66"/>
      <c r="E172" s="68"/>
      <c r="F172" s="66">
        <v>6131</v>
      </c>
      <c r="G172" s="67" t="s">
        <v>191</v>
      </c>
      <c r="H172" s="72">
        <v>2100001</v>
      </c>
      <c r="I172" s="73">
        <v>0</v>
      </c>
      <c r="J172" s="72">
        <v>2100001</v>
      </c>
      <c r="K172" s="72">
        <v>0</v>
      </c>
      <c r="L172" s="72">
        <v>0</v>
      </c>
      <c r="M172" s="72">
        <v>0</v>
      </c>
      <c r="N172" s="73">
        <v>0</v>
      </c>
      <c r="O172" s="72">
        <v>2100001</v>
      </c>
    </row>
    <row r="173" spans="1:15" x14ac:dyDescent="0.2">
      <c r="A173" s="66"/>
      <c r="B173" s="67"/>
      <c r="C173" s="63"/>
      <c r="D173" s="63"/>
      <c r="E173" s="68"/>
      <c r="F173" s="66"/>
      <c r="G173" s="64" t="s">
        <v>221</v>
      </c>
      <c r="H173" s="72">
        <v>800000</v>
      </c>
      <c r="I173" s="73">
        <v>0</v>
      </c>
      <c r="J173" s="72">
        <v>800000</v>
      </c>
      <c r="K173" s="72">
        <v>0</v>
      </c>
      <c r="L173" s="72">
        <v>0</v>
      </c>
      <c r="M173" s="72">
        <v>0</v>
      </c>
      <c r="N173" s="73">
        <v>0</v>
      </c>
      <c r="O173" s="72">
        <v>800000</v>
      </c>
    </row>
    <row r="174" spans="1:15" x14ac:dyDescent="0.2">
      <c r="A174" s="66"/>
      <c r="B174" s="67"/>
      <c r="C174" s="68"/>
      <c r="D174" s="66"/>
      <c r="E174" s="68"/>
      <c r="F174" s="66"/>
      <c r="G174" s="69" t="s">
        <v>147</v>
      </c>
      <c r="H174" s="72">
        <v>800000</v>
      </c>
      <c r="I174" s="73">
        <v>0</v>
      </c>
      <c r="J174" s="72">
        <v>800000</v>
      </c>
      <c r="K174" s="72">
        <v>0</v>
      </c>
      <c r="L174" s="72">
        <v>0</v>
      </c>
      <c r="M174" s="72">
        <v>0</v>
      </c>
      <c r="N174" s="73">
        <v>0</v>
      </c>
      <c r="O174" s="72">
        <v>800000</v>
      </c>
    </row>
    <row r="175" spans="1:15" x14ac:dyDescent="0.2">
      <c r="A175" s="70"/>
      <c r="B175" s="70"/>
      <c r="C175" s="70"/>
      <c r="D175" s="70"/>
      <c r="E175" s="68"/>
      <c r="F175" s="66"/>
      <c r="G175" s="20" t="s">
        <v>206</v>
      </c>
      <c r="H175" s="72">
        <v>800000</v>
      </c>
      <c r="I175" s="73">
        <v>0</v>
      </c>
      <c r="J175" s="72">
        <v>800000</v>
      </c>
      <c r="K175" s="72">
        <v>0</v>
      </c>
      <c r="L175" s="72">
        <v>0</v>
      </c>
      <c r="M175" s="72">
        <v>0</v>
      </c>
      <c r="N175" s="73">
        <v>0</v>
      </c>
      <c r="O175" s="72">
        <v>800000</v>
      </c>
    </row>
    <row r="176" spans="1:15" x14ac:dyDescent="0.2">
      <c r="A176" s="70"/>
      <c r="B176" s="70"/>
      <c r="C176" s="70"/>
      <c r="D176" s="70"/>
      <c r="E176" s="68"/>
      <c r="F176" s="66">
        <v>6131</v>
      </c>
      <c r="G176" s="20" t="s">
        <v>191</v>
      </c>
      <c r="H176" s="72">
        <v>800000</v>
      </c>
      <c r="I176" s="73">
        <v>0</v>
      </c>
      <c r="J176" s="72">
        <v>800000</v>
      </c>
      <c r="K176" s="72">
        <v>0</v>
      </c>
      <c r="L176" s="72">
        <v>0</v>
      </c>
      <c r="M176" s="72">
        <v>0</v>
      </c>
      <c r="N176" s="73">
        <v>0</v>
      </c>
      <c r="O176" s="72">
        <v>800000</v>
      </c>
    </row>
    <row r="177" spans="1:15" x14ac:dyDescent="0.2">
      <c r="A177" s="71"/>
      <c r="B177" s="64"/>
      <c r="C177" s="63"/>
      <c r="D177" s="63"/>
      <c r="E177" s="68"/>
      <c r="F177" s="66"/>
      <c r="G177" s="64" t="s">
        <v>222</v>
      </c>
      <c r="H177" s="72">
        <v>1100000</v>
      </c>
      <c r="I177" s="73">
        <v>0</v>
      </c>
      <c r="J177" s="72">
        <v>1100000</v>
      </c>
      <c r="K177" s="72">
        <v>0</v>
      </c>
      <c r="L177" s="72">
        <v>0</v>
      </c>
      <c r="M177" s="72">
        <v>0</v>
      </c>
      <c r="N177" s="73">
        <v>0</v>
      </c>
      <c r="O177" s="72">
        <v>1100000</v>
      </c>
    </row>
    <row r="178" spans="1:15" x14ac:dyDescent="0.2">
      <c r="A178" s="70"/>
      <c r="B178" s="67"/>
      <c r="C178" s="63"/>
      <c r="D178" s="66"/>
      <c r="E178" s="68"/>
      <c r="F178" s="66"/>
      <c r="G178" s="69" t="s">
        <v>147</v>
      </c>
      <c r="H178" s="72">
        <v>1100000</v>
      </c>
      <c r="I178" s="73">
        <v>0</v>
      </c>
      <c r="J178" s="72">
        <v>1100000</v>
      </c>
      <c r="K178" s="72">
        <v>0</v>
      </c>
      <c r="L178" s="72">
        <v>0</v>
      </c>
      <c r="M178" s="72">
        <v>0</v>
      </c>
      <c r="N178" s="73">
        <v>0</v>
      </c>
      <c r="O178" s="72">
        <v>1100000</v>
      </c>
    </row>
    <row r="179" spans="1:15" x14ac:dyDescent="0.2">
      <c r="A179" s="66"/>
      <c r="B179" s="67"/>
      <c r="C179" s="63"/>
      <c r="D179" s="66"/>
      <c r="E179" s="68"/>
      <c r="F179" s="66"/>
      <c r="G179" s="20" t="s">
        <v>205</v>
      </c>
      <c r="H179" s="72">
        <v>1100000</v>
      </c>
      <c r="I179" s="73">
        <v>0</v>
      </c>
      <c r="J179" s="72">
        <v>1100000</v>
      </c>
      <c r="K179" s="72">
        <v>0</v>
      </c>
      <c r="L179" s="72">
        <v>0</v>
      </c>
      <c r="M179" s="72">
        <v>0</v>
      </c>
      <c r="N179" s="73">
        <v>0</v>
      </c>
      <c r="O179" s="72">
        <v>1100000</v>
      </c>
    </row>
    <row r="180" spans="1:15" x14ac:dyDescent="0.2">
      <c r="A180" s="66"/>
      <c r="B180" s="67"/>
      <c r="C180" s="63"/>
      <c r="D180" s="66"/>
      <c r="E180" s="68"/>
      <c r="F180" s="66">
        <v>3511</v>
      </c>
      <c r="G180" s="20" t="s">
        <v>173</v>
      </c>
      <c r="H180" s="72">
        <v>1100000</v>
      </c>
      <c r="I180" s="73">
        <v>0</v>
      </c>
      <c r="J180" s="72">
        <v>1100000</v>
      </c>
      <c r="K180" s="72">
        <v>0</v>
      </c>
      <c r="L180" s="72">
        <v>0</v>
      </c>
      <c r="M180" s="72">
        <v>0</v>
      </c>
      <c r="N180" s="73">
        <v>0</v>
      </c>
      <c r="O180" s="72">
        <v>1100000</v>
      </c>
    </row>
  </sheetData>
  <sheetProtection algorithmName="SHA-512" hashValue="oROA/NsgOKWfWhODNtOYjtFXq06bHjcI/r2ItfLHr7l+B+Qg7UN5ekASKBUfzWARLSMc8SpEz4qeeNohQFgFPw==" saltValue="ELsrKSPopoY1E45n+KiY0Q==" spinCount="100000" sheet="1" objects="1" scenarios="1" insertRows="0" deleteRows="0" autoFilter="0"/>
  <protectedRanges>
    <protectedRange sqref="H3:O3" name="Rango1_2"/>
  </protectedRanges>
  <mergeCells count="1">
    <mergeCell ref="A1:O1"/>
  </mergeCells>
  <dataValidations count="15">
    <dataValidation allowBlank="1" showInputMessage="1" showErrorMessage="1" prompt="De acuerdo al Clasificador Funcional del Gasto (finalidad, función y subfunción); publicado en el DOF del 27 de diciembre de 2010. A tres dígitos" sqref="A2"/>
    <dataValidation allowBlank="1" showInputMessage="1" showErrorMessage="1" prompt="Refleja las modificaciones realizadas al Presupuesto Aprobado" sqref="I2"/>
    <dataValidation allowBlank="1" showInputMessage="1" showErrorMessage="1" prompt="De acuerdo a la Clasificación Administrativa, publicada en el DOF del 7 de julio de 2011. A cuatro dígitos. Además incluir la UR, separado por guion (CA - UR)." sqref="D2"/>
    <dataValidation allowBlank="1" showInputMessage="1" showErrorMessage="1" prompt="Clasificador por Fuentes de Financiamiento de acuerdo al emitido por el CONAC (DOF 2-ene-13). A un dígito." sqref="C2"/>
    <dataValidation allowBlank="1" showInputMessage="1" showErrorMessage="1" prompt="De acuerdo al Clasificador por objeto del gasto (capítulo, concepto; partida genérica y especifica), publicadas en el DOF el 22 de diciembre de 2014. A cuatro digitos." sqref="F2"/>
    <dataValidation allowBlank="1" showInputMessage="1" showErrorMessage="1" prompt="Se refiere al nombre que se asigna a cada uno de los desagregados que se señalan." sqref="G2"/>
    <dataValidation allowBlank="1" showInputMessage="1" showErrorMessage="1" prompt="Refleja las asignaciones presupuestarias anuales comprometidas en el Presupuesto de Egresos." sqref="H2"/>
    <dataValidation allowBlank="1" showInputMessage="1" showErrorMessage="1" prompt="Es el momento que refleja la asignación presupuestaria que resulta de incorporar; en su caso, las adecuaciones presupuestarias al presupuesto aprobado." sqref="J2"/>
    <dataValidation allowBlank="1" showInputMessage="1" showErrorMessage="1" prompt="En esta columna deben registrarse los &quot;cargos&quot; del comprometido. Éste momento contable del gasto refleja la aprobación por autoridad competente de un acto administrativo, u otro instrumento jurídico que formaliza una relación jurídica..." sqref="K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L2"/>
    <dataValidation allowBlank="1" showInputMessage="1" showErrorMessage="1" prompt="En esta columna deben registrarse los &quot;cargos&quot; del ejercido. Este momento refleja la emisión de una cuenta por liquidar certificada o documento equivalente (solicitud de pago) debidamente aprobado por la autoridad competente." sqref="M2"/>
    <dataValidation allowBlank="1" showInputMessage="1" showErrorMessage="1" prompt="Es el momento que refleja la cancelación total o parcial de las obligaciones de pago, que se concreta mediante el desembolso de efectivo o cualquier otro medio de pago." sqref="N2"/>
    <dataValidation allowBlank="1" showInputMessage="1" showErrorMessage="1" prompt="Clasificación Programática de acuerdo al emitido por el CONAC (DOF 8-ago-13). Letra y número." sqref="B2"/>
    <dataValidation allowBlank="1" showInputMessage="1" showErrorMessage="1" prompt="Modificado menos devengado" sqref="O2"/>
    <dataValidation allowBlank="1" showInputMessage="1" showErrorMessage="1" prompt="Para el llenado de este formato se debe utilizar la Clasificación por Tipo de Gasto aprobado por el CONAC identificando el ejercicio presupuestal de gasto corriente, gasto de capital y el de amortización de la deuda y disminución de pasivos..." sqref="E2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B9" sqref="B9"/>
    </sheetView>
  </sheetViews>
  <sheetFormatPr baseColWidth="10" defaultRowHeight="11.25" x14ac:dyDescent="0.2"/>
  <cols>
    <col min="1" max="1" width="9.1640625" style="21" customWidth="1"/>
    <col min="2" max="2" width="61.1640625" style="21" bestFit="1" customWidth="1"/>
    <col min="3" max="8" width="18.33203125" style="21" customWidth="1"/>
    <col min="9" max="16384" width="12" style="21"/>
  </cols>
  <sheetData>
    <row r="1" spans="1:8" ht="35.1" customHeight="1" x14ac:dyDescent="0.2">
      <c r="A1" s="60" t="s">
        <v>223</v>
      </c>
      <c r="B1" s="61"/>
      <c r="C1" s="61"/>
      <c r="D1" s="61"/>
      <c r="E1" s="61"/>
      <c r="F1" s="61"/>
      <c r="G1" s="61"/>
      <c r="H1" s="62"/>
    </row>
    <row r="2" spans="1:8" ht="24.95" customHeight="1" x14ac:dyDescent="0.2">
      <c r="A2" s="36" t="s">
        <v>3</v>
      </c>
      <c r="B2" s="36" t="s">
        <v>4</v>
      </c>
      <c r="C2" s="37" t="s">
        <v>5</v>
      </c>
      <c r="D2" s="37" t="s">
        <v>131</v>
      </c>
      <c r="E2" s="37" t="s">
        <v>6</v>
      </c>
      <c r="F2" s="37" t="s">
        <v>8</v>
      </c>
      <c r="G2" s="37" t="s">
        <v>10</v>
      </c>
      <c r="H2" s="37" t="s">
        <v>11</v>
      </c>
    </row>
    <row r="3" spans="1:8" x14ac:dyDescent="0.2">
      <c r="A3" s="18">
        <v>900001</v>
      </c>
      <c r="B3" s="8" t="s">
        <v>12</v>
      </c>
      <c r="C3" s="9">
        <v>39192759.090000004</v>
      </c>
      <c r="D3" s="9">
        <v>0</v>
      </c>
      <c r="E3" s="9">
        <v>39192759.090000004</v>
      </c>
      <c r="F3" s="9">
        <v>5003519.62</v>
      </c>
      <c r="G3" s="9">
        <v>4709214.62</v>
      </c>
      <c r="H3" s="10">
        <v>34189239.469999999</v>
      </c>
    </row>
    <row r="4" spans="1:8" x14ac:dyDescent="0.2">
      <c r="A4" s="22">
        <v>1000</v>
      </c>
      <c r="B4" s="23" t="s">
        <v>59</v>
      </c>
      <c r="C4" s="72">
        <v>10306229</v>
      </c>
      <c r="D4" s="73">
        <v>0</v>
      </c>
      <c r="E4" s="72">
        <v>10306229</v>
      </c>
      <c r="F4" s="72">
        <v>1623633.62</v>
      </c>
      <c r="G4" s="72">
        <v>1549708.62</v>
      </c>
      <c r="H4" s="72">
        <v>8682595.3800000008</v>
      </c>
    </row>
    <row r="5" spans="1:8" x14ac:dyDescent="0.2">
      <c r="A5" s="22">
        <v>1100</v>
      </c>
      <c r="B5" s="23" t="s">
        <v>60</v>
      </c>
      <c r="C5" s="72">
        <v>6160257</v>
      </c>
      <c r="D5" s="73">
        <v>0</v>
      </c>
      <c r="E5" s="72">
        <v>6160257</v>
      </c>
      <c r="F5" s="72">
        <v>1370971.11</v>
      </c>
      <c r="G5" s="72">
        <v>1370971.11</v>
      </c>
      <c r="H5" s="72">
        <v>4789285.8899999997</v>
      </c>
    </row>
    <row r="6" spans="1:8" x14ac:dyDescent="0.2">
      <c r="A6" s="22">
        <v>1200</v>
      </c>
      <c r="B6" s="23" t="s">
        <v>61</v>
      </c>
      <c r="C6" s="72">
        <v>42657</v>
      </c>
      <c r="D6" s="73">
        <v>0</v>
      </c>
      <c r="E6" s="72">
        <v>42657</v>
      </c>
      <c r="F6" s="72">
        <v>1655.8</v>
      </c>
      <c r="G6" s="72">
        <v>1655.8</v>
      </c>
      <c r="H6" s="72">
        <v>41001.199999999997</v>
      </c>
    </row>
    <row r="7" spans="1:8" x14ac:dyDescent="0.2">
      <c r="A7" s="22">
        <v>1300</v>
      </c>
      <c r="B7" s="23" t="s">
        <v>62</v>
      </c>
      <c r="C7" s="72">
        <v>1623029</v>
      </c>
      <c r="D7" s="73">
        <v>0</v>
      </c>
      <c r="E7" s="72">
        <v>1623029</v>
      </c>
      <c r="F7" s="72">
        <v>16450.04</v>
      </c>
      <c r="G7" s="72">
        <v>16450.04</v>
      </c>
      <c r="H7" s="72">
        <v>1606578.96</v>
      </c>
    </row>
    <row r="8" spans="1:8" x14ac:dyDescent="0.2">
      <c r="A8" s="22">
        <v>1400</v>
      </c>
      <c r="B8" s="23" t="s">
        <v>63</v>
      </c>
      <c r="C8" s="72">
        <v>1382377</v>
      </c>
      <c r="D8" s="73">
        <v>0</v>
      </c>
      <c r="E8" s="72">
        <v>1382377</v>
      </c>
      <c r="F8" s="72">
        <v>160631.67000000001</v>
      </c>
      <c r="G8" s="72">
        <v>160631.67000000001</v>
      </c>
      <c r="H8" s="72">
        <v>1221745.33</v>
      </c>
    </row>
    <row r="9" spans="1:8" x14ac:dyDescent="0.2">
      <c r="A9" s="22">
        <v>1500</v>
      </c>
      <c r="B9" s="23" t="s">
        <v>64</v>
      </c>
      <c r="C9" s="72">
        <v>1097909</v>
      </c>
      <c r="D9" s="73">
        <v>0</v>
      </c>
      <c r="E9" s="72">
        <v>1097909</v>
      </c>
      <c r="F9" s="72">
        <v>73925</v>
      </c>
      <c r="G9" s="73">
        <v>0</v>
      </c>
      <c r="H9" s="72">
        <v>1023984</v>
      </c>
    </row>
    <row r="10" spans="1:8" x14ac:dyDescent="0.2">
      <c r="A10" s="22">
        <v>1600</v>
      </c>
      <c r="B10" s="23" t="s">
        <v>65</v>
      </c>
      <c r="C10" s="73">
        <v>0</v>
      </c>
      <c r="D10" s="73">
        <v>0</v>
      </c>
      <c r="E10" s="73">
        <v>0</v>
      </c>
      <c r="F10" s="72">
        <v>0</v>
      </c>
      <c r="G10" s="73">
        <v>0</v>
      </c>
      <c r="H10" s="72">
        <v>0</v>
      </c>
    </row>
    <row r="11" spans="1:8" x14ac:dyDescent="0.2">
      <c r="A11" s="22">
        <v>1700</v>
      </c>
      <c r="B11" s="23" t="s">
        <v>66</v>
      </c>
      <c r="C11" s="73">
        <v>0</v>
      </c>
      <c r="D11" s="73">
        <v>0</v>
      </c>
      <c r="E11" s="73">
        <v>0</v>
      </c>
      <c r="F11" s="72">
        <v>0</v>
      </c>
      <c r="G11" s="73">
        <v>0</v>
      </c>
      <c r="H11" s="72">
        <v>0</v>
      </c>
    </row>
    <row r="12" spans="1:8" x14ac:dyDescent="0.2">
      <c r="A12" s="22">
        <v>2000</v>
      </c>
      <c r="B12" s="23" t="s">
        <v>67</v>
      </c>
      <c r="C12" s="72">
        <v>3632212.09</v>
      </c>
      <c r="D12" s="73">
        <v>0</v>
      </c>
      <c r="E12" s="72">
        <v>3632212.09</v>
      </c>
      <c r="F12" s="72">
        <v>656821.89</v>
      </c>
      <c r="G12" s="72">
        <v>656821.89</v>
      </c>
      <c r="H12" s="72">
        <v>2975390.2</v>
      </c>
    </row>
    <row r="13" spans="1:8" x14ac:dyDescent="0.2">
      <c r="A13" s="22">
        <v>2100</v>
      </c>
      <c r="B13" s="23" t="s">
        <v>68</v>
      </c>
      <c r="C13" s="72">
        <v>120760</v>
      </c>
      <c r="D13" s="73">
        <v>0</v>
      </c>
      <c r="E13" s="72">
        <v>120760</v>
      </c>
      <c r="F13" s="72">
        <v>41953.42</v>
      </c>
      <c r="G13" s="72">
        <v>41953.42</v>
      </c>
      <c r="H13" s="72">
        <v>78806.58</v>
      </c>
    </row>
    <row r="14" spans="1:8" x14ac:dyDescent="0.2">
      <c r="A14" s="22">
        <v>2200</v>
      </c>
      <c r="B14" s="23" t="s">
        <v>69</v>
      </c>
      <c r="C14" s="73">
        <v>0</v>
      </c>
      <c r="D14" s="73">
        <v>0</v>
      </c>
      <c r="E14" s="73">
        <v>0</v>
      </c>
      <c r="F14" s="72">
        <v>0</v>
      </c>
      <c r="G14" s="73">
        <v>0</v>
      </c>
      <c r="H14" s="72">
        <v>0</v>
      </c>
    </row>
    <row r="15" spans="1:8" x14ac:dyDescent="0.2">
      <c r="A15" s="22">
        <v>2300</v>
      </c>
      <c r="B15" s="23" t="s">
        <v>70</v>
      </c>
      <c r="C15" s="72">
        <v>409500</v>
      </c>
      <c r="D15" s="73">
        <v>0</v>
      </c>
      <c r="E15" s="72">
        <v>409500</v>
      </c>
      <c r="F15" s="72">
        <v>96750</v>
      </c>
      <c r="G15" s="72">
        <v>96750</v>
      </c>
      <c r="H15" s="72">
        <v>312750</v>
      </c>
    </row>
    <row r="16" spans="1:8" x14ac:dyDescent="0.2">
      <c r="A16" s="22">
        <v>2400</v>
      </c>
      <c r="B16" s="23" t="s">
        <v>71</v>
      </c>
      <c r="C16" s="72">
        <v>2097614.09</v>
      </c>
      <c r="D16" s="73">
        <v>0</v>
      </c>
      <c r="E16" s="72">
        <v>2097614.09</v>
      </c>
      <c r="F16" s="72">
        <v>333415.78000000003</v>
      </c>
      <c r="G16" s="72">
        <v>333415.78000000003</v>
      </c>
      <c r="H16" s="72">
        <v>1764198.31</v>
      </c>
    </row>
    <row r="17" spans="1:8" x14ac:dyDescent="0.2">
      <c r="A17" s="22">
        <v>2500</v>
      </c>
      <c r="B17" s="23" t="s">
        <v>72</v>
      </c>
      <c r="C17" s="73">
        <v>0</v>
      </c>
      <c r="D17" s="73">
        <v>0</v>
      </c>
      <c r="E17" s="73">
        <v>0</v>
      </c>
      <c r="F17" s="72">
        <v>0</v>
      </c>
      <c r="G17" s="73">
        <v>0</v>
      </c>
      <c r="H17" s="72">
        <v>0</v>
      </c>
    </row>
    <row r="18" spans="1:8" x14ac:dyDescent="0.2">
      <c r="A18" s="22">
        <v>2600</v>
      </c>
      <c r="B18" s="23" t="s">
        <v>73</v>
      </c>
      <c r="C18" s="72">
        <v>439950</v>
      </c>
      <c r="D18" s="73">
        <v>0</v>
      </c>
      <c r="E18" s="72">
        <v>439950</v>
      </c>
      <c r="F18" s="72">
        <v>103501.28</v>
      </c>
      <c r="G18" s="72">
        <v>103501.28</v>
      </c>
      <c r="H18" s="72">
        <v>336448.72</v>
      </c>
    </row>
    <row r="19" spans="1:8" x14ac:dyDescent="0.2">
      <c r="A19" s="22">
        <v>2700</v>
      </c>
      <c r="B19" s="23" t="s">
        <v>74</v>
      </c>
      <c r="C19" s="72">
        <v>60000</v>
      </c>
      <c r="D19" s="73">
        <v>0</v>
      </c>
      <c r="E19" s="72">
        <v>60000</v>
      </c>
      <c r="F19" s="72">
        <v>0</v>
      </c>
      <c r="G19" s="73">
        <v>0</v>
      </c>
      <c r="H19" s="72">
        <v>60000</v>
      </c>
    </row>
    <row r="20" spans="1:8" x14ac:dyDescent="0.2">
      <c r="A20" s="22">
        <v>2800</v>
      </c>
      <c r="B20" s="23" t="s">
        <v>75</v>
      </c>
      <c r="C20" s="73">
        <v>0</v>
      </c>
      <c r="D20" s="73">
        <v>0</v>
      </c>
      <c r="E20" s="73">
        <v>0</v>
      </c>
      <c r="F20" s="72">
        <v>0</v>
      </c>
      <c r="G20" s="73">
        <v>0</v>
      </c>
      <c r="H20" s="72">
        <v>0</v>
      </c>
    </row>
    <row r="21" spans="1:8" x14ac:dyDescent="0.2">
      <c r="A21" s="22">
        <v>2900</v>
      </c>
      <c r="B21" s="23" t="s">
        <v>76</v>
      </c>
      <c r="C21" s="72">
        <v>504388</v>
      </c>
      <c r="D21" s="73">
        <v>0</v>
      </c>
      <c r="E21" s="72">
        <v>504388</v>
      </c>
      <c r="F21" s="72">
        <v>81201.41</v>
      </c>
      <c r="G21" s="72">
        <v>81201.41</v>
      </c>
      <c r="H21" s="72">
        <v>423186.59</v>
      </c>
    </row>
    <row r="22" spans="1:8" x14ac:dyDescent="0.2">
      <c r="A22" s="22">
        <v>3000</v>
      </c>
      <c r="B22" s="23" t="s">
        <v>77</v>
      </c>
      <c r="C22" s="72">
        <v>21103565</v>
      </c>
      <c r="D22" s="73">
        <v>0</v>
      </c>
      <c r="E22" s="72">
        <v>21103565</v>
      </c>
      <c r="F22" s="72">
        <v>2722504.11</v>
      </c>
      <c r="G22" s="72">
        <v>2502124.11</v>
      </c>
      <c r="H22" s="72">
        <v>18381060.890000001</v>
      </c>
    </row>
    <row r="23" spans="1:8" x14ac:dyDescent="0.2">
      <c r="A23" s="22">
        <v>3100</v>
      </c>
      <c r="B23" s="23" t="s">
        <v>78</v>
      </c>
      <c r="C23" s="72">
        <v>10227575</v>
      </c>
      <c r="D23" s="73">
        <v>0</v>
      </c>
      <c r="E23" s="72">
        <v>10227575</v>
      </c>
      <c r="F23" s="72">
        <v>1966126.73</v>
      </c>
      <c r="G23" s="72">
        <v>1966126.73</v>
      </c>
      <c r="H23" s="72">
        <v>8261448.2699999996</v>
      </c>
    </row>
    <row r="24" spans="1:8" x14ac:dyDescent="0.2">
      <c r="A24" s="22">
        <v>3200</v>
      </c>
      <c r="B24" s="23" t="s">
        <v>79</v>
      </c>
      <c r="C24" s="72">
        <v>7350</v>
      </c>
      <c r="D24" s="73">
        <v>0</v>
      </c>
      <c r="E24" s="72">
        <v>7350</v>
      </c>
      <c r="F24" s="72">
        <v>0</v>
      </c>
      <c r="G24" s="73">
        <v>0</v>
      </c>
      <c r="H24" s="72">
        <v>7350</v>
      </c>
    </row>
    <row r="25" spans="1:8" x14ac:dyDescent="0.2">
      <c r="A25" s="22">
        <v>3300</v>
      </c>
      <c r="B25" s="23" t="s">
        <v>80</v>
      </c>
      <c r="C25" s="72">
        <v>300727</v>
      </c>
      <c r="D25" s="73">
        <v>0</v>
      </c>
      <c r="E25" s="72">
        <v>300727</v>
      </c>
      <c r="F25" s="72">
        <v>3629.31</v>
      </c>
      <c r="G25" s="72">
        <v>3129.31</v>
      </c>
      <c r="H25" s="72">
        <v>297097.69</v>
      </c>
    </row>
    <row r="26" spans="1:8" x14ac:dyDescent="0.2">
      <c r="A26" s="22">
        <v>3400</v>
      </c>
      <c r="B26" s="23" t="s">
        <v>81</v>
      </c>
      <c r="C26" s="72">
        <v>102896</v>
      </c>
      <c r="D26" s="73">
        <v>0</v>
      </c>
      <c r="E26" s="72">
        <v>102896</v>
      </c>
      <c r="F26" s="72">
        <v>3990</v>
      </c>
      <c r="G26" s="72">
        <v>3990</v>
      </c>
      <c r="H26" s="72">
        <v>98906</v>
      </c>
    </row>
    <row r="27" spans="1:8" x14ac:dyDescent="0.2">
      <c r="A27" s="22">
        <v>3500</v>
      </c>
      <c r="B27" s="23" t="s">
        <v>82</v>
      </c>
      <c r="C27" s="72">
        <v>8012790</v>
      </c>
      <c r="D27" s="73">
        <v>0</v>
      </c>
      <c r="E27" s="72">
        <v>8012790</v>
      </c>
      <c r="F27" s="72">
        <v>525139.5</v>
      </c>
      <c r="G27" s="72">
        <v>525139.5</v>
      </c>
      <c r="H27" s="72">
        <v>7487650.5</v>
      </c>
    </row>
    <row r="28" spans="1:8" x14ac:dyDescent="0.2">
      <c r="A28" s="22">
        <v>3600</v>
      </c>
      <c r="B28" s="23" t="s">
        <v>83</v>
      </c>
      <c r="C28" s="72">
        <v>6302</v>
      </c>
      <c r="D28" s="73">
        <v>0</v>
      </c>
      <c r="E28" s="72">
        <v>6302</v>
      </c>
      <c r="F28" s="72">
        <v>0</v>
      </c>
      <c r="G28" s="73">
        <v>0</v>
      </c>
      <c r="H28" s="72">
        <v>6302</v>
      </c>
    </row>
    <row r="29" spans="1:8" x14ac:dyDescent="0.2">
      <c r="A29" s="22">
        <v>3700</v>
      </c>
      <c r="B29" s="23" t="s">
        <v>84</v>
      </c>
      <c r="C29" s="72">
        <v>32550</v>
      </c>
      <c r="D29" s="73">
        <v>0</v>
      </c>
      <c r="E29" s="72">
        <v>32550</v>
      </c>
      <c r="F29" s="72">
        <v>3301.5</v>
      </c>
      <c r="G29" s="72">
        <v>3301.5</v>
      </c>
      <c r="H29" s="72">
        <v>29248.5</v>
      </c>
    </row>
    <row r="30" spans="1:8" x14ac:dyDescent="0.2">
      <c r="A30" s="22">
        <v>3800</v>
      </c>
      <c r="B30" s="23" t="s">
        <v>85</v>
      </c>
      <c r="C30" s="72">
        <v>2</v>
      </c>
      <c r="D30" s="73">
        <v>0</v>
      </c>
      <c r="E30" s="72">
        <v>2</v>
      </c>
      <c r="F30" s="72">
        <v>0</v>
      </c>
      <c r="G30" s="73">
        <v>0</v>
      </c>
      <c r="H30" s="72">
        <v>2</v>
      </c>
    </row>
    <row r="31" spans="1:8" x14ac:dyDescent="0.2">
      <c r="A31" s="22">
        <v>3900</v>
      </c>
      <c r="B31" s="23" t="s">
        <v>86</v>
      </c>
      <c r="C31" s="72">
        <v>2413373</v>
      </c>
      <c r="D31" s="73">
        <v>0</v>
      </c>
      <c r="E31" s="72">
        <v>2413373</v>
      </c>
      <c r="F31" s="72">
        <v>220317.07</v>
      </c>
      <c r="G31" s="72">
        <v>437.07</v>
      </c>
      <c r="H31" s="72">
        <v>2193055.9300000002</v>
      </c>
    </row>
    <row r="32" spans="1:8" x14ac:dyDescent="0.2">
      <c r="A32" s="22">
        <v>4000</v>
      </c>
      <c r="B32" s="23" t="s">
        <v>87</v>
      </c>
      <c r="C32" s="73">
        <v>0</v>
      </c>
      <c r="D32" s="73">
        <v>0</v>
      </c>
      <c r="E32" s="73">
        <v>0</v>
      </c>
      <c r="F32" s="72">
        <v>0</v>
      </c>
      <c r="G32" s="73">
        <v>0</v>
      </c>
      <c r="H32" s="72">
        <v>0</v>
      </c>
    </row>
    <row r="33" spans="1:8" x14ac:dyDescent="0.2">
      <c r="A33" s="22">
        <v>4100</v>
      </c>
      <c r="B33" s="23" t="s">
        <v>88</v>
      </c>
      <c r="C33" s="73">
        <v>0</v>
      </c>
      <c r="D33" s="73">
        <v>0</v>
      </c>
      <c r="E33" s="73">
        <v>0</v>
      </c>
      <c r="F33" s="72">
        <v>0</v>
      </c>
      <c r="G33" s="73">
        <v>0</v>
      </c>
      <c r="H33" s="72">
        <v>0</v>
      </c>
    </row>
    <row r="34" spans="1:8" x14ac:dyDescent="0.2">
      <c r="A34" s="22">
        <v>4200</v>
      </c>
      <c r="B34" s="23" t="s">
        <v>89</v>
      </c>
      <c r="C34" s="73">
        <v>0</v>
      </c>
      <c r="D34" s="73">
        <v>0</v>
      </c>
      <c r="E34" s="73">
        <v>0</v>
      </c>
      <c r="F34" s="72">
        <v>0</v>
      </c>
      <c r="G34" s="73">
        <v>0</v>
      </c>
      <c r="H34" s="72">
        <v>0</v>
      </c>
    </row>
    <row r="35" spans="1:8" x14ac:dyDescent="0.2">
      <c r="A35" s="22">
        <v>4300</v>
      </c>
      <c r="B35" s="23" t="s">
        <v>90</v>
      </c>
      <c r="C35" s="73">
        <v>0</v>
      </c>
      <c r="D35" s="73">
        <v>0</v>
      </c>
      <c r="E35" s="73">
        <v>0</v>
      </c>
      <c r="F35" s="72">
        <v>0</v>
      </c>
      <c r="G35" s="73">
        <v>0</v>
      </c>
      <c r="H35" s="72">
        <v>0</v>
      </c>
    </row>
    <row r="36" spans="1:8" x14ac:dyDescent="0.2">
      <c r="A36" s="22">
        <v>4400</v>
      </c>
      <c r="B36" s="23" t="s">
        <v>91</v>
      </c>
      <c r="C36" s="73">
        <v>0</v>
      </c>
      <c r="D36" s="73">
        <v>0</v>
      </c>
      <c r="E36" s="73">
        <v>0</v>
      </c>
      <c r="F36" s="72">
        <v>0</v>
      </c>
      <c r="G36" s="73">
        <v>0</v>
      </c>
      <c r="H36" s="72">
        <v>0</v>
      </c>
    </row>
    <row r="37" spans="1:8" x14ac:dyDescent="0.2">
      <c r="A37" s="22">
        <v>4500</v>
      </c>
      <c r="B37" s="23" t="s">
        <v>92</v>
      </c>
      <c r="C37" s="73">
        <v>0</v>
      </c>
      <c r="D37" s="73">
        <v>0</v>
      </c>
      <c r="E37" s="73">
        <v>0</v>
      </c>
      <c r="F37" s="72">
        <v>0</v>
      </c>
      <c r="G37" s="73">
        <v>0</v>
      </c>
      <c r="H37" s="72">
        <v>0</v>
      </c>
    </row>
    <row r="38" spans="1:8" x14ac:dyDescent="0.2">
      <c r="A38" s="22">
        <v>4600</v>
      </c>
      <c r="B38" s="23" t="s">
        <v>93</v>
      </c>
      <c r="C38" s="73">
        <v>0</v>
      </c>
      <c r="D38" s="73">
        <v>0</v>
      </c>
      <c r="E38" s="73">
        <v>0</v>
      </c>
      <c r="F38" s="72">
        <v>0</v>
      </c>
      <c r="G38" s="73">
        <v>0</v>
      </c>
      <c r="H38" s="72">
        <v>0</v>
      </c>
    </row>
    <row r="39" spans="1:8" x14ac:dyDescent="0.2">
      <c r="A39" s="22">
        <v>4700</v>
      </c>
      <c r="B39" s="23" t="s">
        <v>94</v>
      </c>
      <c r="C39" s="73">
        <v>0</v>
      </c>
      <c r="D39" s="73">
        <v>0</v>
      </c>
      <c r="E39" s="73">
        <v>0</v>
      </c>
      <c r="F39" s="72">
        <v>0</v>
      </c>
      <c r="G39" s="73">
        <v>0</v>
      </c>
      <c r="H39" s="72">
        <v>0</v>
      </c>
    </row>
    <row r="40" spans="1:8" x14ac:dyDescent="0.2">
      <c r="A40" s="22">
        <v>4800</v>
      </c>
      <c r="B40" s="23" t="s">
        <v>95</v>
      </c>
      <c r="C40" s="73">
        <v>0</v>
      </c>
      <c r="D40" s="73">
        <v>0</v>
      </c>
      <c r="E40" s="73">
        <v>0</v>
      </c>
      <c r="F40" s="72">
        <v>0</v>
      </c>
      <c r="G40" s="73">
        <v>0</v>
      </c>
      <c r="H40" s="72">
        <v>0</v>
      </c>
    </row>
    <row r="41" spans="1:8" x14ac:dyDescent="0.2">
      <c r="A41" s="22">
        <v>4900</v>
      </c>
      <c r="B41" s="23" t="s">
        <v>96</v>
      </c>
      <c r="C41" s="73">
        <v>0</v>
      </c>
      <c r="D41" s="73">
        <v>0</v>
      </c>
      <c r="E41" s="73">
        <v>0</v>
      </c>
      <c r="F41" s="72">
        <v>0</v>
      </c>
      <c r="G41" s="73">
        <v>0</v>
      </c>
      <c r="H41" s="72">
        <v>0</v>
      </c>
    </row>
    <row r="42" spans="1:8" x14ac:dyDescent="0.2">
      <c r="A42" s="22">
        <v>5000</v>
      </c>
      <c r="B42" s="23" t="s">
        <v>97</v>
      </c>
      <c r="C42" s="72">
        <v>750752</v>
      </c>
      <c r="D42" s="73">
        <v>0</v>
      </c>
      <c r="E42" s="72">
        <v>750752</v>
      </c>
      <c r="F42" s="72">
        <v>0</v>
      </c>
      <c r="G42" s="73">
        <v>0</v>
      </c>
      <c r="H42" s="72">
        <v>750752</v>
      </c>
    </row>
    <row r="43" spans="1:8" x14ac:dyDescent="0.2">
      <c r="A43" s="22">
        <v>5100</v>
      </c>
      <c r="B43" s="23" t="s">
        <v>98</v>
      </c>
      <c r="C43" s="72">
        <v>225751</v>
      </c>
      <c r="D43" s="73">
        <v>0</v>
      </c>
      <c r="E43" s="72">
        <v>225751</v>
      </c>
      <c r="F43" s="72">
        <v>0</v>
      </c>
      <c r="G43" s="73">
        <v>0</v>
      </c>
      <c r="H43" s="72">
        <v>225751</v>
      </c>
    </row>
    <row r="44" spans="1:8" x14ac:dyDescent="0.2">
      <c r="A44" s="22">
        <v>5200</v>
      </c>
      <c r="B44" s="23" t="s">
        <v>99</v>
      </c>
      <c r="C44" s="73">
        <v>0</v>
      </c>
      <c r="D44" s="73">
        <v>0</v>
      </c>
      <c r="E44" s="73">
        <v>0</v>
      </c>
      <c r="F44" s="72">
        <v>0</v>
      </c>
      <c r="G44" s="73">
        <v>0</v>
      </c>
      <c r="H44" s="72">
        <v>0</v>
      </c>
    </row>
    <row r="45" spans="1:8" x14ac:dyDescent="0.2">
      <c r="A45" s="22">
        <v>5300</v>
      </c>
      <c r="B45" s="23" t="s">
        <v>100</v>
      </c>
      <c r="C45" s="73">
        <v>0</v>
      </c>
      <c r="D45" s="73">
        <v>0</v>
      </c>
      <c r="E45" s="73">
        <v>0</v>
      </c>
      <c r="F45" s="72">
        <v>0</v>
      </c>
      <c r="G45" s="73">
        <v>0</v>
      </c>
      <c r="H45" s="72">
        <v>0</v>
      </c>
    </row>
    <row r="46" spans="1:8" x14ac:dyDescent="0.2">
      <c r="A46" s="22">
        <v>5400</v>
      </c>
      <c r="B46" s="23" t="s">
        <v>101</v>
      </c>
      <c r="C46" s="72">
        <v>262500</v>
      </c>
      <c r="D46" s="73">
        <v>0</v>
      </c>
      <c r="E46" s="72">
        <v>262500</v>
      </c>
      <c r="F46" s="72">
        <v>0</v>
      </c>
      <c r="G46" s="73">
        <v>0</v>
      </c>
      <c r="H46" s="72">
        <v>262500</v>
      </c>
    </row>
    <row r="47" spans="1:8" x14ac:dyDescent="0.2">
      <c r="A47" s="22">
        <v>5500</v>
      </c>
      <c r="B47" s="23" t="s">
        <v>102</v>
      </c>
      <c r="C47" s="72">
        <v>0</v>
      </c>
      <c r="D47" s="73">
        <v>0</v>
      </c>
      <c r="E47" s="72">
        <v>0</v>
      </c>
      <c r="F47" s="72">
        <v>0</v>
      </c>
      <c r="G47" s="73">
        <v>0</v>
      </c>
      <c r="H47" s="72">
        <v>0</v>
      </c>
    </row>
    <row r="48" spans="1:8" x14ac:dyDescent="0.2">
      <c r="A48" s="22">
        <v>5600</v>
      </c>
      <c r="B48" s="23" t="s">
        <v>103</v>
      </c>
      <c r="C48" s="72">
        <v>157500</v>
      </c>
      <c r="D48" s="73">
        <v>0</v>
      </c>
      <c r="E48" s="72">
        <v>157500</v>
      </c>
      <c r="F48" s="72">
        <v>0</v>
      </c>
      <c r="G48" s="73">
        <v>0</v>
      </c>
      <c r="H48" s="72">
        <v>157500</v>
      </c>
    </row>
    <row r="49" spans="1:8" x14ac:dyDescent="0.2">
      <c r="A49" s="22">
        <v>5700</v>
      </c>
      <c r="B49" s="23" t="s">
        <v>104</v>
      </c>
      <c r="C49" s="73">
        <v>0</v>
      </c>
      <c r="D49" s="73">
        <v>0</v>
      </c>
      <c r="E49" s="73">
        <v>0</v>
      </c>
      <c r="F49" s="72">
        <v>0</v>
      </c>
      <c r="G49" s="73">
        <v>0</v>
      </c>
      <c r="H49" s="72">
        <v>0</v>
      </c>
    </row>
    <row r="50" spans="1:8" x14ac:dyDescent="0.2">
      <c r="A50" s="22">
        <v>5800</v>
      </c>
      <c r="B50" s="23" t="s">
        <v>105</v>
      </c>
      <c r="C50" s="72">
        <v>0</v>
      </c>
      <c r="D50" s="73">
        <v>0</v>
      </c>
      <c r="E50" s="72">
        <v>0</v>
      </c>
      <c r="F50" s="72">
        <v>0</v>
      </c>
      <c r="G50" s="73">
        <v>0</v>
      </c>
      <c r="H50" s="72">
        <v>0</v>
      </c>
    </row>
    <row r="51" spans="1:8" x14ac:dyDescent="0.2">
      <c r="A51" s="22">
        <v>5900</v>
      </c>
      <c r="B51" s="23" t="s">
        <v>106</v>
      </c>
      <c r="C51" s="72">
        <v>105001</v>
      </c>
      <c r="D51" s="73">
        <v>0</v>
      </c>
      <c r="E51" s="72">
        <v>105001</v>
      </c>
      <c r="F51" s="72">
        <v>0</v>
      </c>
      <c r="G51" s="73">
        <v>0</v>
      </c>
      <c r="H51" s="72">
        <v>105001</v>
      </c>
    </row>
    <row r="52" spans="1:8" x14ac:dyDescent="0.2">
      <c r="A52" s="22">
        <v>6000</v>
      </c>
      <c r="B52" s="23" t="s">
        <v>129</v>
      </c>
      <c r="C52" s="72">
        <v>3300001</v>
      </c>
      <c r="D52" s="73">
        <v>0</v>
      </c>
      <c r="E52" s="72">
        <v>3300001</v>
      </c>
      <c r="F52" s="72">
        <v>560</v>
      </c>
      <c r="G52" s="72">
        <v>560</v>
      </c>
      <c r="H52" s="72">
        <v>3299441</v>
      </c>
    </row>
    <row r="53" spans="1:8" x14ac:dyDescent="0.2">
      <c r="A53" s="22">
        <v>6100</v>
      </c>
      <c r="B53" s="23" t="s">
        <v>107</v>
      </c>
      <c r="C53" s="72">
        <v>2900001</v>
      </c>
      <c r="D53" s="73">
        <v>0</v>
      </c>
      <c r="E53" s="72">
        <v>2900001</v>
      </c>
      <c r="F53" s="72">
        <v>0</v>
      </c>
      <c r="G53" s="73">
        <v>0</v>
      </c>
      <c r="H53" s="72">
        <v>2900001</v>
      </c>
    </row>
    <row r="54" spans="1:8" x14ac:dyDescent="0.2">
      <c r="A54" s="22">
        <v>6200</v>
      </c>
      <c r="B54" s="23" t="s">
        <v>108</v>
      </c>
      <c r="C54" s="73">
        <v>0</v>
      </c>
      <c r="D54" s="73">
        <v>0</v>
      </c>
      <c r="E54" s="73">
        <v>0</v>
      </c>
      <c r="F54" s="72">
        <v>0</v>
      </c>
      <c r="G54" s="73">
        <v>0</v>
      </c>
      <c r="H54" s="72">
        <v>0</v>
      </c>
    </row>
    <row r="55" spans="1:8" x14ac:dyDescent="0.2">
      <c r="A55" s="22">
        <v>6300</v>
      </c>
      <c r="B55" s="23" t="s">
        <v>109</v>
      </c>
      <c r="C55" s="72">
        <v>400000</v>
      </c>
      <c r="D55" s="73">
        <v>0</v>
      </c>
      <c r="E55" s="72">
        <v>400000</v>
      </c>
      <c r="F55" s="72">
        <v>560</v>
      </c>
      <c r="G55" s="72">
        <v>560</v>
      </c>
      <c r="H55" s="72">
        <v>399440</v>
      </c>
    </row>
    <row r="56" spans="1:8" x14ac:dyDescent="0.2">
      <c r="A56" s="22">
        <v>7000</v>
      </c>
      <c r="B56" s="23" t="s">
        <v>110</v>
      </c>
      <c r="C56" s="73">
        <v>0</v>
      </c>
      <c r="D56" s="73">
        <v>0</v>
      </c>
      <c r="E56" s="73">
        <v>0</v>
      </c>
      <c r="F56" s="72">
        <v>0</v>
      </c>
      <c r="G56" s="73">
        <v>0</v>
      </c>
      <c r="H56" s="72">
        <v>0</v>
      </c>
    </row>
    <row r="57" spans="1:8" x14ac:dyDescent="0.2">
      <c r="A57" s="22">
        <v>7100</v>
      </c>
      <c r="B57" s="23" t="s">
        <v>111</v>
      </c>
      <c r="C57" s="73">
        <v>0</v>
      </c>
      <c r="D57" s="73">
        <v>0</v>
      </c>
      <c r="E57" s="73">
        <v>0</v>
      </c>
      <c r="F57" s="72">
        <v>0</v>
      </c>
      <c r="G57" s="73">
        <v>0</v>
      </c>
      <c r="H57" s="72">
        <v>0</v>
      </c>
    </row>
    <row r="58" spans="1:8" x14ac:dyDescent="0.2">
      <c r="A58" s="22">
        <v>7200</v>
      </c>
      <c r="B58" s="23" t="s">
        <v>112</v>
      </c>
      <c r="C58" s="73">
        <v>0</v>
      </c>
      <c r="D58" s="73">
        <v>0</v>
      </c>
      <c r="E58" s="73">
        <v>0</v>
      </c>
      <c r="F58" s="72">
        <v>0</v>
      </c>
      <c r="G58" s="73">
        <v>0</v>
      </c>
      <c r="H58" s="72">
        <v>0</v>
      </c>
    </row>
    <row r="59" spans="1:8" x14ac:dyDescent="0.2">
      <c r="A59" s="22">
        <v>7300</v>
      </c>
      <c r="B59" s="23" t="s">
        <v>113</v>
      </c>
      <c r="C59" s="73">
        <v>0</v>
      </c>
      <c r="D59" s="73">
        <v>0</v>
      </c>
      <c r="E59" s="73">
        <v>0</v>
      </c>
      <c r="F59" s="72">
        <v>0</v>
      </c>
      <c r="G59" s="73">
        <v>0</v>
      </c>
      <c r="H59" s="72">
        <v>0</v>
      </c>
    </row>
    <row r="60" spans="1:8" x14ac:dyDescent="0.2">
      <c r="A60" s="22">
        <v>7400</v>
      </c>
      <c r="B60" s="23" t="s">
        <v>114</v>
      </c>
      <c r="C60" s="73">
        <v>0</v>
      </c>
      <c r="D60" s="73">
        <v>0</v>
      </c>
      <c r="E60" s="73">
        <v>0</v>
      </c>
      <c r="F60" s="72">
        <v>0</v>
      </c>
      <c r="G60" s="73">
        <v>0</v>
      </c>
      <c r="H60" s="72">
        <v>0</v>
      </c>
    </row>
    <row r="61" spans="1:8" x14ac:dyDescent="0.2">
      <c r="A61" s="22">
        <v>7500</v>
      </c>
      <c r="B61" s="23" t="s">
        <v>115</v>
      </c>
      <c r="C61" s="73">
        <v>0</v>
      </c>
      <c r="D61" s="73">
        <v>0</v>
      </c>
      <c r="E61" s="73">
        <v>0</v>
      </c>
      <c r="F61" s="72">
        <v>0</v>
      </c>
      <c r="G61" s="73">
        <v>0</v>
      </c>
      <c r="H61" s="72">
        <v>0</v>
      </c>
    </row>
    <row r="62" spans="1:8" x14ac:dyDescent="0.2">
      <c r="A62" s="22">
        <v>7600</v>
      </c>
      <c r="B62" s="23" t="s">
        <v>116</v>
      </c>
      <c r="C62" s="73">
        <v>0</v>
      </c>
      <c r="D62" s="73">
        <v>0</v>
      </c>
      <c r="E62" s="73">
        <v>0</v>
      </c>
      <c r="F62" s="72">
        <v>0</v>
      </c>
      <c r="G62" s="73">
        <v>0</v>
      </c>
      <c r="H62" s="72">
        <v>0</v>
      </c>
    </row>
    <row r="63" spans="1:8" x14ac:dyDescent="0.2">
      <c r="A63" s="22">
        <v>7900</v>
      </c>
      <c r="B63" s="23" t="s">
        <v>117</v>
      </c>
      <c r="C63" s="73">
        <v>0</v>
      </c>
      <c r="D63" s="73">
        <v>0</v>
      </c>
      <c r="E63" s="73">
        <v>0</v>
      </c>
      <c r="F63" s="72">
        <v>0</v>
      </c>
      <c r="G63" s="73">
        <v>0</v>
      </c>
      <c r="H63" s="72">
        <v>0</v>
      </c>
    </row>
    <row r="64" spans="1:8" x14ac:dyDescent="0.2">
      <c r="A64" s="22">
        <v>8000</v>
      </c>
      <c r="B64" s="23" t="s">
        <v>118</v>
      </c>
      <c r="C64" s="72">
        <v>100000</v>
      </c>
      <c r="D64" s="73">
        <v>0</v>
      </c>
      <c r="E64" s="72">
        <v>100000</v>
      </c>
      <c r="F64" s="72">
        <v>0</v>
      </c>
      <c r="G64" s="73">
        <v>0</v>
      </c>
      <c r="H64" s="72">
        <v>100000</v>
      </c>
    </row>
    <row r="65" spans="1:8" x14ac:dyDescent="0.2">
      <c r="A65" s="22">
        <v>8100</v>
      </c>
      <c r="B65" s="23" t="s">
        <v>119</v>
      </c>
      <c r="C65" s="73">
        <v>0</v>
      </c>
      <c r="D65" s="73">
        <v>0</v>
      </c>
      <c r="E65" s="73">
        <v>0</v>
      </c>
      <c r="F65" s="72">
        <v>0</v>
      </c>
      <c r="G65" s="73">
        <v>0</v>
      </c>
      <c r="H65" s="72">
        <v>0</v>
      </c>
    </row>
    <row r="66" spans="1:8" x14ac:dyDescent="0.2">
      <c r="A66" s="22">
        <v>8300</v>
      </c>
      <c r="B66" s="23" t="s">
        <v>120</v>
      </c>
      <c r="C66" s="73">
        <v>0</v>
      </c>
      <c r="D66" s="73">
        <v>0</v>
      </c>
      <c r="E66" s="73">
        <v>0</v>
      </c>
      <c r="F66" s="72">
        <v>0</v>
      </c>
      <c r="G66" s="73">
        <v>0</v>
      </c>
      <c r="H66" s="72">
        <v>0</v>
      </c>
    </row>
    <row r="67" spans="1:8" x14ac:dyDescent="0.2">
      <c r="A67" s="22">
        <v>8500</v>
      </c>
      <c r="B67" s="23" t="s">
        <v>121</v>
      </c>
      <c r="C67" s="72">
        <v>100000</v>
      </c>
      <c r="D67" s="73">
        <v>0</v>
      </c>
      <c r="E67" s="72">
        <v>100000</v>
      </c>
      <c r="F67" s="72">
        <v>0</v>
      </c>
      <c r="G67" s="73">
        <v>0</v>
      </c>
      <c r="H67" s="72">
        <v>100000</v>
      </c>
    </row>
    <row r="68" spans="1:8" x14ac:dyDescent="0.2">
      <c r="A68" s="22">
        <v>9000</v>
      </c>
      <c r="B68" s="23" t="s">
        <v>130</v>
      </c>
      <c r="C68" s="73">
        <v>0</v>
      </c>
      <c r="D68" s="73">
        <v>0</v>
      </c>
      <c r="E68" s="73">
        <v>0</v>
      </c>
      <c r="F68" s="72">
        <v>0</v>
      </c>
      <c r="G68" s="73">
        <v>0</v>
      </c>
      <c r="H68" s="72">
        <v>0</v>
      </c>
    </row>
    <row r="69" spans="1:8" x14ac:dyDescent="0.2">
      <c r="A69" s="22">
        <v>9100</v>
      </c>
      <c r="B69" s="23" t="s">
        <v>122</v>
      </c>
      <c r="C69" s="73">
        <v>0</v>
      </c>
      <c r="D69" s="73">
        <v>0</v>
      </c>
      <c r="E69" s="73">
        <v>0</v>
      </c>
      <c r="F69" s="72">
        <v>0</v>
      </c>
      <c r="G69" s="73">
        <v>0</v>
      </c>
      <c r="H69" s="72">
        <v>0</v>
      </c>
    </row>
    <row r="70" spans="1:8" x14ac:dyDescent="0.2">
      <c r="A70" s="22">
        <v>9200</v>
      </c>
      <c r="B70" s="23" t="s">
        <v>123</v>
      </c>
      <c r="C70" s="73">
        <v>0</v>
      </c>
      <c r="D70" s="73">
        <v>0</v>
      </c>
      <c r="E70" s="73">
        <v>0</v>
      </c>
      <c r="F70" s="72">
        <v>0</v>
      </c>
      <c r="G70" s="73">
        <v>0</v>
      </c>
      <c r="H70" s="72">
        <v>0</v>
      </c>
    </row>
    <row r="71" spans="1:8" x14ac:dyDescent="0.2">
      <c r="A71" s="22">
        <v>9300</v>
      </c>
      <c r="B71" s="23" t="s">
        <v>124</v>
      </c>
      <c r="C71" s="73">
        <v>0</v>
      </c>
      <c r="D71" s="73">
        <v>0</v>
      </c>
      <c r="E71" s="73">
        <v>0</v>
      </c>
      <c r="F71" s="72">
        <v>0</v>
      </c>
      <c r="G71" s="73">
        <v>0</v>
      </c>
      <c r="H71" s="72">
        <v>0</v>
      </c>
    </row>
    <row r="72" spans="1:8" x14ac:dyDescent="0.2">
      <c r="A72" s="22">
        <v>9400</v>
      </c>
      <c r="B72" s="23" t="s">
        <v>125</v>
      </c>
      <c r="C72" s="73">
        <v>0</v>
      </c>
      <c r="D72" s="73">
        <v>0</v>
      </c>
      <c r="E72" s="73">
        <v>0</v>
      </c>
      <c r="F72" s="72">
        <v>0</v>
      </c>
      <c r="G72" s="73">
        <v>0</v>
      </c>
      <c r="H72" s="72">
        <v>0</v>
      </c>
    </row>
    <row r="73" spans="1:8" x14ac:dyDescent="0.2">
      <c r="A73" s="22">
        <v>9500</v>
      </c>
      <c r="B73" s="23" t="s">
        <v>126</v>
      </c>
      <c r="C73" s="73">
        <v>0</v>
      </c>
      <c r="D73" s="73">
        <v>0</v>
      </c>
      <c r="E73" s="73">
        <v>0</v>
      </c>
      <c r="F73" s="72">
        <v>0</v>
      </c>
      <c r="G73" s="73">
        <v>0</v>
      </c>
      <c r="H73" s="72">
        <v>0</v>
      </c>
    </row>
    <row r="74" spans="1:8" x14ac:dyDescent="0.2">
      <c r="A74" s="22">
        <v>9600</v>
      </c>
      <c r="B74" s="23" t="s">
        <v>127</v>
      </c>
      <c r="C74" s="73">
        <v>0</v>
      </c>
      <c r="D74" s="73">
        <v>0</v>
      </c>
      <c r="E74" s="73">
        <v>0</v>
      </c>
      <c r="F74" s="72">
        <v>0</v>
      </c>
      <c r="G74" s="73">
        <v>0</v>
      </c>
      <c r="H74" s="72">
        <v>0</v>
      </c>
    </row>
    <row r="75" spans="1:8" x14ac:dyDescent="0.2">
      <c r="A75" s="24">
        <v>9900</v>
      </c>
      <c r="B75" s="25" t="s">
        <v>128</v>
      </c>
      <c r="C75" s="73">
        <v>0</v>
      </c>
      <c r="D75" s="73">
        <v>0</v>
      </c>
      <c r="E75" s="73">
        <v>0</v>
      </c>
      <c r="F75" s="72">
        <v>0</v>
      </c>
      <c r="G75" s="73">
        <v>0</v>
      </c>
      <c r="H75" s="72">
        <v>0</v>
      </c>
    </row>
  </sheetData>
  <sheetProtection algorithmName="SHA-512" hashValue="q/o8yDK97WN7BVlXKNTdsk2yQETtD8WA5v502gAgNvtleGNoYmC8qFFPKlyvxLxIf6K08soBr2IgAuBbRYWLNA==" saltValue="PrmcggQB5rx4t52y7t6KUQ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Refleja las modificaciones realizadas al Presupuesto Aprobado" sqref="D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Modificado menos Devengado" sqref="H2"/>
    <dataValidation allowBlank="1" showInputMessage="1" showErrorMessage="1" prompt="Para el llenado de este formato se debe utilizar a nivel de Capítulo y Concepto el Clasificador por Objeto del Gasto aprobado por el CONAC." sqref="A2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H1"/>
    </sheetView>
  </sheetViews>
  <sheetFormatPr baseColWidth="10" defaultRowHeight="11.25" x14ac:dyDescent="0.2"/>
  <cols>
    <col min="1" max="1" width="9.1640625" style="21" customWidth="1"/>
    <col min="2" max="2" width="72.83203125" style="21" customWidth="1"/>
    <col min="3" max="8" width="18.33203125" style="21" customWidth="1"/>
    <col min="9" max="16384" width="12" style="21"/>
  </cols>
  <sheetData>
    <row r="1" spans="1:8" ht="35.1" customHeight="1" x14ac:dyDescent="0.2">
      <c r="A1" s="60" t="s">
        <v>224</v>
      </c>
      <c r="B1" s="61"/>
      <c r="C1" s="61"/>
      <c r="D1" s="61"/>
      <c r="E1" s="61"/>
      <c r="F1" s="61"/>
      <c r="G1" s="61"/>
      <c r="H1" s="62"/>
    </row>
    <row r="2" spans="1:8" ht="24.95" customHeight="1" x14ac:dyDescent="0.2">
      <c r="A2" s="36" t="s">
        <v>16</v>
      </c>
      <c r="B2" s="36" t="s">
        <v>4</v>
      </c>
      <c r="C2" s="37" t="s">
        <v>5</v>
      </c>
      <c r="D2" s="37" t="s">
        <v>131</v>
      </c>
      <c r="E2" s="37" t="s">
        <v>6</v>
      </c>
      <c r="F2" s="37" t="s">
        <v>8</v>
      </c>
      <c r="G2" s="37" t="s">
        <v>10</v>
      </c>
      <c r="H2" s="37" t="s">
        <v>11</v>
      </c>
    </row>
    <row r="3" spans="1:8" x14ac:dyDescent="0.2">
      <c r="A3" s="7">
        <v>900001</v>
      </c>
      <c r="B3" s="8" t="s">
        <v>12</v>
      </c>
      <c r="C3" s="9">
        <v>39192759.090000004</v>
      </c>
      <c r="D3" s="9"/>
      <c r="E3" s="9">
        <v>39192759.090000004</v>
      </c>
      <c r="F3" s="9">
        <v>5003519.62</v>
      </c>
      <c r="G3" s="9">
        <v>4709214.62</v>
      </c>
      <c r="H3" s="10">
        <v>34189239.469999999</v>
      </c>
    </row>
    <row r="4" spans="1:8" x14ac:dyDescent="0.2">
      <c r="A4" s="26">
        <v>1</v>
      </c>
      <c r="B4" s="27" t="s">
        <v>14</v>
      </c>
      <c r="C4" s="48">
        <v>35142006.090000004</v>
      </c>
      <c r="D4" s="48"/>
      <c r="E4" s="48">
        <v>35142006.090000004</v>
      </c>
      <c r="F4" s="48">
        <v>5002959.62</v>
      </c>
      <c r="G4" s="48">
        <v>4708654.62</v>
      </c>
      <c r="H4" s="49">
        <v>30139046.469999999</v>
      </c>
    </row>
    <row r="5" spans="1:8" x14ac:dyDescent="0.2">
      <c r="A5" s="26">
        <v>2</v>
      </c>
      <c r="B5" s="27" t="s">
        <v>15</v>
      </c>
      <c r="C5" s="48">
        <v>4050753</v>
      </c>
      <c r="D5" s="48"/>
      <c r="E5" s="48">
        <v>4050753</v>
      </c>
      <c r="F5" s="48">
        <v>560</v>
      </c>
      <c r="G5" s="48">
        <v>560</v>
      </c>
      <c r="H5" s="49">
        <v>4050193</v>
      </c>
    </row>
    <row r="6" spans="1:8" x14ac:dyDescent="0.2">
      <c r="A6" s="26">
        <v>3</v>
      </c>
      <c r="B6" s="27" t="s">
        <v>17</v>
      </c>
      <c r="C6" s="48"/>
      <c r="D6" s="48"/>
      <c r="E6" s="48"/>
      <c r="F6" s="48"/>
      <c r="G6" s="48"/>
      <c r="H6" s="49"/>
    </row>
    <row r="7" spans="1:8" x14ac:dyDescent="0.2">
      <c r="A7" s="26">
        <v>4</v>
      </c>
      <c r="B7" s="27" t="s">
        <v>132</v>
      </c>
      <c r="C7" s="48"/>
      <c r="D7" s="48"/>
      <c r="E7" s="48"/>
      <c r="F7" s="48"/>
      <c r="G7" s="48"/>
      <c r="H7" s="49"/>
    </row>
    <row r="8" spans="1:8" x14ac:dyDescent="0.2">
      <c r="A8" s="28">
        <v>5</v>
      </c>
      <c r="B8" s="29" t="s">
        <v>119</v>
      </c>
      <c r="C8" s="50"/>
      <c r="D8" s="50"/>
      <c r="E8" s="50"/>
      <c r="F8" s="50"/>
      <c r="G8" s="50"/>
      <c r="H8" s="51"/>
    </row>
  </sheetData>
  <sheetProtection algorithmName="SHA-512" hashValue="3COEsN0hlQDF1KysGIFpnC56L9/KUQ1uM6GIEu5kfBhGdR///qPhrN82hWw5a881QE32L0hmZ+UMohSQBtR1PQ==" saltValue="uoJGF7mz1wWrd+C0bcI8Ig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Modificado menos devengado" sqref="H2"/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modificaciones realizadas al Presupuesto Aprobado" sqref="D2"/>
    <dataValidation allowBlank="1" showInputMessage="1" showErrorMessage="1" prompt="Para el llenado de este formato se debe utilizar la Clasificación por Tipo de Gasto aprobado por el CONAC identificando el ejercicio presupuestal de gasto corriente, gasto de capital y el de amortización de la deuda y disminución de pasivos..." sqref="A2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B15" sqref="B15"/>
    </sheetView>
  </sheetViews>
  <sheetFormatPr baseColWidth="10" defaultRowHeight="11.25" x14ac:dyDescent="0.2"/>
  <cols>
    <col min="1" max="1" width="5.83203125" style="21" customWidth="1"/>
    <col min="2" max="2" width="72.83203125" style="21" customWidth="1"/>
    <col min="3" max="8" width="18.33203125" style="21" customWidth="1"/>
    <col min="9" max="16384" width="12" style="21"/>
  </cols>
  <sheetData>
    <row r="1" spans="1:8" ht="35.1" customHeight="1" x14ac:dyDescent="0.2">
      <c r="A1" s="60" t="s">
        <v>225</v>
      </c>
      <c r="B1" s="61"/>
      <c r="C1" s="61"/>
      <c r="D1" s="61"/>
      <c r="E1" s="61"/>
      <c r="F1" s="61"/>
      <c r="G1" s="61"/>
      <c r="H1" s="62"/>
    </row>
    <row r="2" spans="1:8" ht="24.95" customHeight="1" x14ac:dyDescent="0.2">
      <c r="A2" s="36" t="s">
        <v>0</v>
      </c>
      <c r="B2" s="36" t="s">
        <v>4</v>
      </c>
      <c r="C2" s="37" t="s">
        <v>5</v>
      </c>
      <c r="D2" s="37" t="s">
        <v>131</v>
      </c>
      <c r="E2" s="37" t="s">
        <v>6</v>
      </c>
      <c r="F2" s="37" t="s">
        <v>8</v>
      </c>
      <c r="G2" s="37" t="s">
        <v>10</v>
      </c>
      <c r="H2" s="37" t="s">
        <v>11</v>
      </c>
    </row>
    <row r="3" spans="1:8" x14ac:dyDescent="0.2">
      <c r="A3" s="7">
        <v>900001</v>
      </c>
      <c r="B3" s="11" t="s">
        <v>12</v>
      </c>
      <c r="C3" s="9">
        <v>39192759.090000004</v>
      </c>
      <c r="D3" s="9">
        <v>0</v>
      </c>
      <c r="E3" s="9">
        <v>39192759.090000004</v>
      </c>
      <c r="F3" s="9">
        <v>5003519.62</v>
      </c>
      <c r="G3" s="9">
        <v>4709214.62</v>
      </c>
      <c r="H3" s="10">
        <v>34189239.469999999</v>
      </c>
    </row>
    <row r="4" spans="1:8" x14ac:dyDescent="0.2">
      <c r="A4" s="30">
        <v>1</v>
      </c>
      <c r="B4" s="31" t="s">
        <v>32</v>
      </c>
      <c r="C4" s="48"/>
      <c r="D4" s="48"/>
      <c r="E4" s="48"/>
      <c r="F4" s="48"/>
      <c r="G4" s="48"/>
      <c r="H4" s="49"/>
    </row>
    <row r="5" spans="1:8" x14ac:dyDescent="0.2">
      <c r="A5" s="32">
        <v>11</v>
      </c>
      <c r="B5" s="33" t="s">
        <v>134</v>
      </c>
      <c r="C5" s="48"/>
      <c r="D5" s="48"/>
      <c r="E5" s="48"/>
      <c r="F5" s="48"/>
      <c r="G5" s="48"/>
      <c r="H5" s="49"/>
    </row>
    <row r="6" spans="1:8" x14ac:dyDescent="0.2">
      <c r="A6" s="32">
        <v>12</v>
      </c>
      <c r="B6" s="33" t="s">
        <v>33</v>
      </c>
      <c r="C6" s="48"/>
      <c r="D6" s="48"/>
      <c r="E6" s="48"/>
      <c r="F6" s="48"/>
      <c r="G6" s="48"/>
      <c r="H6" s="49"/>
    </row>
    <row r="7" spans="1:8" x14ac:dyDescent="0.2">
      <c r="A7" s="32">
        <v>13</v>
      </c>
      <c r="B7" s="33" t="s">
        <v>135</v>
      </c>
      <c r="C7" s="48"/>
      <c r="D7" s="48"/>
      <c r="E7" s="48"/>
      <c r="F7" s="48"/>
      <c r="G7" s="48"/>
      <c r="H7" s="49"/>
    </row>
    <row r="8" spans="1:8" x14ac:dyDescent="0.2">
      <c r="A8" s="32">
        <v>14</v>
      </c>
      <c r="B8" s="33" t="s">
        <v>18</v>
      </c>
      <c r="C8" s="48"/>
      <c r="D8" s="48"/>
      <c r="E8" s="48"/>
      <c r="F8" s="48"/>
      <c r="G8" s="48"/>
      <c r="H8" s="49"/>
    </row>
    <row r="9" spans="1:8" x14ac:dyDescent="0.2">
      <c r="A9" s="32">
        <v>15</v>
      </c>
      <c r="B9" s="33" t="s">
        <v>39</v>
      </c>
      <c r="C9" s="48"/>
      <c r="D9" s="48"/>
      <c r="E9" s="48"/>
      <c r="F9" s="48"/>
      <c r="G9" s="48"/>
      <c r="H9" s="49"/>
    </row>
    <row r="10" spans="1:8" x14ac:dyDescent="0.2">
      <c r="A10" s="32">
        <v>16</v>
      </c>
      <c r="B10" s="33" t="s">
        <v>34</v>
      </c>
      <c r="C10" s="48"/>
      <c r="D10" s="48"/>
      <c r="E10" s="48"/>
      <c r="F10" s="48"/>
      <c r="G10" s="48"/>
      <c r="H10" s="49"/>
    </row>
    <row r="11" spans="1:8" x14ac:dyDescent="0.2">
      <c r="A11" s="32">
        <v>17</v>
      </c>
      <c r="B11" s="33" t="s">
        <v>136</v>
      </c>
      <c r="C11" s="48"/>
      <c r="D11" s="48"/>
      <c r="E11" s="48"/>
      <c r="F11" s="48"/>
      <c r="G11" s="48"/>
      <c r="H11" s="49"/>
    </row>
    <row r="12" spans="1:8" x14ac:dyDescent="0.2">
      <c r="A12" s="32">
        <v>18</v>
      </c>
      <c r="B12" s="33" t="s">
        <v>35</v>
      </c>
      <c r="C12" s="48"/>
      <c r="D12" s="48"/>
      <c r="E12" s="48"/>
      <c r="F12" s="48"/>
      <c r="G12" s="48"/>
      <c r="H12" s="49"/>
    </row>
    <row r="13" spans="1:8" x14ac:dyDescent="0.2">
      <c r="A13" s="30">
        <v>2</v>
      </c>
      <c r="B13" s="31" t="s">
        <v>36</v>
      </c>
      <c r="C13" s="48">
        <v>39192759.090000004</v>
      </c>
      <c r="D13" s="48"/>
      <c r="E13" s="48">
        <v>39192759.090000004</v>
      </c>
      <c r="F13" s="48">
        <v>5003519.62</v>
      </c>
      <c r="G13" s="48">
        <v>4709214.62</v>
      </c>
      <c r="H13" s="49">
        <v>34189239.469999999</v>
      </c>
    </row>
    <row r="14" spans="1:8" x14ac:dyDescent="0.2">
      <c r="A14" s="32">
        <v>21</v>
      </c>
      <c r="B14" s="33" t="s">
        <v>137</v>
      </c>
      <c r="C14" s="48">
        <v>39192759.090000004</v>
      </c>
      <c r="D14" s="48"/>
      <c r="E14" s="48">
        <v>39192759.090000004</v>
      </c>
      <c r="F14" s="48">
        <v>5003519.62</v>
      </c>
      <c r="G14" s="48">
        <v>4709214.62</v>
      </c>
      <c r="H14" s="49">
        <v>34189239.469999999</v>
      </c>
    </row>
    <row r="15" spans="1:8" x14ac:dyDescent="0.2">
      <c r="A15" s="32">
        <v>22</v>
      </c>
      <c r="B15" s="33" t="s">
        <v>47</v>
      </c>
      <c r="C15" s="48"/>
      <c r="D15" s="48"/>
      <c r="E15" s="48"/>
      <c r="F15" s="48"/>
      <c r="G15" s="48"/>
      <c r="H15" s="49"/>
    </row>
    <row r="16" spans="1:8" x14ac:dyDescent="0.2">
      <c r="A16" s="32">
        <v>23</v>
      </c>
      <c r="B16" s="33" t="s">
        <v>37</v>
      </c>
      <c r="C16" s="48"/>
      <c r="D16" s="48"/>
      <c r="E16" s="48"/>
      <c r="F16" s="48"/>
      <c r="G16" s="48"/>
      <c r="H16" s="49"/>
    </row>
    <row r="17" spans="1:8" x14ac:dyDescent="0.2">
      <c r="A17" s="32">
        <v>24</v>
      </c>
      <c r="B17" s="33" t="s">
        <v>138</v>
      </c>
      <c r="C17" s="48"/>
      <c r="D17" s="48"/>
      <c r="E17" s="48"/>
      <c r="F17" s="48"/>
      <c r="G17" s="48"/>
      <c r="H17" s="49"/>
    </row>
    <row r="18" spans="1:8" x14ac:dyDescent="0.2">
      <c r="A18" s="32">
        <v>25</v>
      </c>
      <c r="B18" s="33" t="s">
        <v>139</v>
      </c>
      <c r="C18" s="48"/>
      <c r="D18" s="48"/>
      <c r="E18" s="48"/>
      <c r="F18" s="48"/>
      <c r="G18" s="48"/>
      <c r="H18" s="49"/>
    </row>
    <row r="19" spans="1:8" x14ac:dyDescent="0.2">
      <c r="A19" s="32">
        <v>26</v>
      </c>
      <c r="B19" s="33" t="s">
        <v>140</v>
      </c>
      <c r="C19" s="48"/>
      <c r="D19" s="48"/>
      <c r="E19" s="48"/>
      <c r="F19" s="48"/>
      <c r="G19" s="48"/>
      <c r="H19" s="49"/>
    </row>
    <row r="20" spans="1:8" x14ac:dyDescent="0.2">
      <c r="A20" s="32">
        <v>27</v>
      </c>
      <c r="B20" s="33" t="s">
        <v>19</v>
      </c>
      <c r="C20" s="48"/>
      <c r="D20" s="48"/>
      <c r="E20" s="48"/>
      <c r="F20" s="48"/>
      <c r="G20" s="48"/>
      <c r="H20" s="49"/>
    </row>
    <row r="21" spans="1:8" x14ac:dyDescent="0.2">
      <c r="A21" s="30">
        <v>3</v>
      </c>
      <c r="B21" s="31" t="s">
        <v>141</v>
      </c>
      <c r="C21" s="48"/>
      <c r="D21" s="48"/>
      <c r="E21" s="48"/>
      <c r="F21" s="48"/>
      <c r="G21" s="48"/>
      <c r="H21" s="49"/>
    </row>
    <row r="22" spans="1:8" x14ac:dyDescent="0.2">
      <c r="A22" s="32">
        <v>31</v>
      </c>
      <c r="B22" s="33" t="s">
        <v>48</v>
      </c>
      <c r="C22" s="48"/>
      <c r="D22" s="48"/>
      <c r="E22" s="48"/>
      <c r="F22" s="48"/>
      <c r="G22" s="48"/>
      <c r="H22" s="49"/>
    </row>
    <row r="23" spans="1:8" x14ac:dyDescent="0.2">
      <c r="A23" s="32">
        <v>32</v>
      </c>
      <c r="B23" s="33" t="s">
        <v>40</v>
      </c>
      <c r="C23" s="48"/>
      <c r="D23" s="48"/>
      <c r="E23" s="48"/>
      <c r="F23" s="48"/>
      <c r="G23" s="48"/>
      <c r="H23" s="49"/>
    </row>
    <row r="24" spans="1:8" x14ac:dyDescent="0.2">
      <c r="A24" s="32">
        <v>33</v>
      </c>
      <c r="B24" s="33" t="s">
        <v>49</v>
      </c>
      <c r="C24" s="48"/>
      <c r="D24" s="48"/>
      <c r="E24" s="48"/>
      <c r="F24" s="48"/>
      <c r="G24" s="48"/>
      <c r="H24" s="49"/>
    </row>
    <row r="25" spans="1:8" x14ac:dyDescent="0.2">
      <c r="A25" s="32">
        <v>34</v>
      </c>
      <c r="B25" s="33" t="s">
        <v>142</v>
      </c>
      <c r="C25" s="48"/>
      <c r="D25" s="48"/>
      <c r="E25" s="48"/>
      <c r="F25" s="48"/>
      <c r="G25" s="48"/>
      <c r="H25" s="49"/>
    </row>
    <row r="26" spans="1:8" x14ac:dyDescent="0.2">
      <c r="A26" s="32">
        <v>35</v>
      </c>
      <c r="B26" s="33" t="s">
        <v>38</v>
      </c>
      <c r="C26" s="48"/>
      <c r="D26" s="48"/>
      <c r="E26" s="48"/>
      <c r="F26" s="48"/>
      <c r="G26" s="48"/>
      <c r="H26" s="49"/>
    </row>
    <row r="27" spans="1:8" x14ac:dyDescent="0.2">
      <c r="A27" s="32">
        <v>36</v>
      </c>
      <c r="B27" s="33" t="s">
        <v>20</v>
      </c>
      <c r="C27" s="48"/>
      <c r="D27" s="48"/>
      <c r="E27" s="48"/>
      <c r="F27" s="48"/>
      <c r="G27" s="48"/>
      <c r="H27" s="49"/>
    </row>
    <row r="28" spans="1:8" x14ac:dyDescent="0.2">
      <c r="A28" s="32">
        <v>37</v>
      </c>
      <c r="B28" s="33" t="s">
        <v>21</v>
      </c>
      <c r="C28" s="48"/>
      <c r="D28" s="48"/>
      <c r="E28" s="48"/>
      <c r="F28" s="48"/>
      <c r="G28" s="48"/>
      <c r="H28" s="49"/>
    </row>
    <row r="29" spans="1:8" x14ac:dyDescent="0.2">
      <c r="A29" s="32">
        <v>38</v>
      </c>
      <c r="B29" s="33" t="s">
        <v>143</v>
      </c>
      <c r="C29" s="48"/>
      <c r="D29" s="48"/>
      <c r="E29" s="48"/>
      <c r="F29" s="48"/>
      <c r="G29" s="48"/>
      <c r="H29" s="49"/>
    </row>
    <row r="30" spans="1:8" x14ac:dyDescent="0.2">
      <c r="A30" s="32">
        <v>39</v>
      </c>
      <c r="B30" s="33" t="s">
        <v>50</v>
      </c>
      <c r="C30" s="48"/>
      <c r="D30" s="48"/>
      <c r="E30" s="48"/>
      <c r="F30" s="48"/>
      <c r="G30" s="48"/>
      <c r="H30" s="49"/>
    </row>
    <row r="31" spans="1:8" x14ac:dyDescent="0.2">
      <c r="A31" s="30">
        <v>4</v>
      </c>
      <c r="B31" s="31" t="s">
        <v>51</v>
      </c>
      <c r="C31" s="48"/>
      <c r="D31" s="48"/>
      <c r="E31" s="48"/>
      <c r="F31" s="48"/>
      <c r="G31" s="48"/>
      <c r="H31" s="49"/>
    </row>
    <row r="32" spans="1:8" x14ac:dyDescent="0.2">
      <c r="A32" s="32">
        <v>41</v>
      </c>
      <c r="B32" s="33" t="s">
        <v>144</v>
      </c>
      <c r="C32" s="48"/>
      <c r="D32" s="48"/>
      <c r="E32" s="48"/>
      <c r="F32" s="48"/>
      <c r="G32" s="48"/>
      <c r="H32" s="49"/>
    </row>
    <row r="33" spans="1:8" ht="22.5" x14ac:dyDescent="0.2">
      <c r="A33" s="32">
        <v>42</v>
      </c>
      <c r="B33" s="33" t="s">
        <v>41</v>
      </c>
      <c r="C33" s="48"/>
      <c r="D33" s="48"/>
      <c r="E33" s="48"/>
      <c r="F33" s="48"/>
      <c r="G33" s="48"/>
      <c r="H33" s="49"/>
    </row>
    <row r="34" spans="1:8" x14ac:dyDescent="0.2">
      <c r="A34" s="32">
        <v>43</v>
      </c>
      <c r="B34" s="33" t="s">
        <v>52</v>
      </c>
      <c r="C34" s="48"/>
      <c r="D34" s="48"/>
      <c r="E34" s="48"/>
      <c r="F34" s="48"/>
      <c r="G34" s="48"/>
      <c r="H34" s="49"/>
    </row>
    <row r="35" spans="1:8" x14ac:dyDescent="0.2">
      <c r="A35" s="34">
        <v>44</v>
      </c>
      <c r="B35" s="35" t="s">
        <v>22</v>
      </c>
      <c r="C35" s="50"/>
      <c r="D35" s="50"/>
      <c r="E35" s="50"/>
      <c r="F35" s="50"/>
      <c r="G35" s="50"/>
      <c r="H35" s="51"/>
    </row>
  </sheetData>
  <sheetProtection algorithmName="SHA-512" hashValue="NVEakdEWlUSpJA+qlc6da7V/FjlrpETQ3O+s7kPe0vs8b6wGF2nn9QC8FBRIVGTxx3UGT4gz08M2UxFylWPjCQ==" saltValue="S9TKmA7jvMthWbFRsoq2FQ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modificaciones realizadas al Presupuesto Aprobado" sqref="D2"/>
    <dataValidation allowBlank="1" showInputMessage="1" showErrorMessage="1" prompt="Modificado menos devengado" sqref="H2"/>
    <dataValidation allowBlank="1" showInputMessage="1" showErrorMessage="1" prompt="Para el llenado de este formato se debe utilizar el Clasificador Funcional aprobado por el CONAC a nivel de Finalidad y Función." sqref="A2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B10" sqref="B10"/>
    </sheetView>
  </sheetViews>
  <sheetFormatPr baseColWidth="10" defaultRowHeight="11.25" x14ac:dyDescent="0.2"/>
  <cols>
    <col min="1" max="1" width="9.1640625" style="1" customWidth="1"/>
    <col min="2" max="2" width="85.83203125" style="1" bestFit="1" customWidth="1"/>
    <col min="3" max="8" width="18.33203125" style="1" customWidth="1"/>
    <col min="9" max="16384" width="12" style="1"/>
  </cols>
  <sheetData>
    <row r="1" spans="1:8" ht="35.1" customHeight="1" x14ac:dyDescent="0.2">
      <c r="A1" s="60" t="s">
        <v>226</v>
      </c>
      <c r="B1" s="61"/>
      <c r="C1" s="61"/>
      <c r="D1" s="61"/>
      <c r="E1" s="61"/>
      <c r="F1" s="61"/>
      <c r="G1" s="61"/>
      <c r="H1" s="62"/>
    </row>
    <row r="2" spans="1:8" ht="24.95" customHeight="1" x14ac:dyDescent="0.2">
      <c r="A2" s="38" t="s">
        <v>31</v>
      </c>
      <c r="B2" s="36" t="s">
        <v>4</v>
      </c>
      <c r="C2" s="37" t="s">
        <v>5</v>
      </c>
      <c r="D2" s="37" t="s">
        <v>131</v>
      </c>
      <c r="E2" s="37" t="s">
        <v>6</v>
      </c>
      <c r="F2" s="37" t="s">
        <v>8</v>
      </c>
      <c r="G2" s="37" t="s">
        <v>10</v>
      </c>
      <c r="H2" s="37" t="s">
        <v>11</v>
      </c>
    </row>
    <row r="3" spans="1:8" x14ac:dyDescent="0.2">
      <c r="A3" s="7">
        <v>900001</v>
      </c>
      <c r="B3" s="8" t="s">
        <v>12</v>
      </c>
      <c r="C3" s="74">
        <v>39192759.090000004</v>
      </c>
      <c r="D3" s="75">
        <v>0</v>
      </c>
      <c r="E3" s="74">
        <v>39192759.090000004</v>
      </c>
      <c r="F3" s="74">
        <v>5003519.62</v>
      </c>
      <c r="G3" s="74">
        <v>4709214.62</v>
      </c>
      <c r="H3" s="74">
        <v>34189239.469999999</v>
      </c>
    </row>
    <row r="4" spans="1:8" x14ac:dyDescent="0.2">
      <c r="A4" s="44">
        <v>900002</v>
      </c>
      <c r="B4" s="45" t="s">
        <v>56</v>
      </c>
      <c r="C4" s="72">
        <v>39192759.090000004</v>
      </c>
      <c r="D4" s="73">
        <v>0</v>
      </c>
      <c r="E4" s="72">
        <v>39192759.090000004</v>
      </c>
      <c r="F4" s="72">
        <v>5003519.62</v>
      </c>
      <c r="G4" s="72">
        <v>4709214.62</v>
      </c>
      <c r="H4" s="72">
        <v>34189239.469999999</v>
      </c>
    </row>
    <row r="5" spans="1:8" x14ac:dyDescent="0.2">
      <c r="A5" s="43">
        <v>31111</v>
      </c>
      <c r="B5" s="42" t="s">
        <v>55</v>
      </c>
      <c r="C5" s="72">
        <v>39192759.090000004</v>
      </c>
      <c r="D5" s="73">
        <v>0</v>
      </c>
      <c r="E5" s="72">
        <v>39192759.090000004</v>
      </c>
      <c r="F5" s="72">
        <v>5003519.62</v>
      </c>
      <c r="G5" s="72">
        <v>4709214.62</v>
      </c>
      <c r="H5" s="72">
        <v>34189239.469999999</v>
      </c>
    </row>
    <row r="6" spans="1:8" x14ac:dyDescent="0.2">
      <c r="A6" s="44">
        <v>900003</v>
      </c>
      <c r="B6" s="45" t="s">
        <v>44</v>
      </c>
      <c r="C6" s="72"/>
      <c r="D6" s="73"/>
      <c r="E6" s="72"/>
      <c r="F6" s="72"/>
      <c r="G6" s="72"/>
      <c r="H6" s="72">
        <v>34189239.469999999</v>
      </c>
    </row>
    <row r="7" spans="1:8" x14ac:dyDescent="0.2">
      <c r="A7" s="43">
        <v>31120</v>
      </c>
      <c r="B7" s="42" t="s">
        <v>28</v>
      </c>
      <c r="C7" s="72"/>
      <c r="D7" s="73"/>
      <c r="E7" s="72"/>
      <c r="F7" s="72"/>
      <c r="G7" s="72"/>
      <c r="H7" s="72">
        <v>34189239.469999999</v>
      </c>
    </row>
    <row r="8" spans="1:8" x14ac:dyDescent="0.2">
      <c r="A8" s="43">
        <v>31210</v>
      </c>
      <c r="B8" s="42" t="s">
        <v>45</v>
      </c>
      <c r="C8" s="72"/>
      <c r="D8" s="73"/>
      <c r="E8" s="72"/>
      <c r="F8" s="72"/>
      <c r="G8" s="72"/>
      <c r="H8" s="72">
        <v>34189239.469999999</v>
      </c>
    </row>
    <row r="9" spans="1:8" x14ac:dyDescent="0.2">
      <c r="A9" s="43">
        <v>31220</v>
      </c>
      <c r="B9" s="42" t="s">
        <v>46</v>
      </c>
      <c r="C9" s="72"/>
      <c r="D9" s="73"/>
      <c r="E9" s="72"/>
      <c r="F9" s="72"/>
      <c r="G9" s="72"/>
      <c r="H9" s="72">
        <v>34189239.469999999</v>
      </c>
    </row>
    <row r="10" spans="1:8" x14ac:dyDescent="0.2">
      <c r="A10" s="43">
        <v>32200</v>
      </c>
      <c r="B10" s="42" t="s">
        <v>53</v>
      </c>
      <c r="C10" s="14"/>
      <c r="D10" s="14"/>
      <c r="E10" s="14"/>
      <c r="F10" s="14"/>
      <c r="G10" s="14"/>
      <c r="H10" s="15"/>
    </row>
    <row r="11" spans="1:8" x14ac:dyDescent="0.2">
      <c r="A11" s="43">
        <v>32300</v>
      </c>
      <c r="B11" s="42" t="s">
        <v>54</v>
      </c>
      <c r="C11" s="14"/>
      <c r="D11" s="14"/>
      <c r="E11" s="14"/>
      <c r="F11" s="14"/>
      <c r="G11" s="14"/>
      <c r="H11" s="15"/>
    </row>
    <row r="12" spans="1:8" x14ac:dyDescent="0.2">
      <c r="A12" s="46">
        <v>32400</v>
      </c>
      <c r="B12" s="47" t="s">
        <v>30</v>
      </c>
      <c r="C12" s="16"/>
      <c r="D12" s="16"/>
      <c r="E12" s="16"/>
      <c r="F12" s="16"/>
      <c r="G12" s="16"/>
      <c r="H12" s="17"/>
    </row>
  </sheetData>
  <sheetProtection algorithmName="SHA-512" hashValue="4Dja6UnXqnI3G1uH3CX6y7OMAEZYcciDveMv+28EPGqhUsuwemeo60LU90ODa8h8u6ogsA5DH4ZMONC+SIYeGQ==" saltValue="lX0yewxvHH7lqB7bq7Abxw==" spinCount="100000" sheet="1" objects="1" scenarios="1" autoFilter="0"/>
  <protectedRanges>
    <protectedRange sqref="C3:H3" name="Rango1_2_1"/>
  </protectedRanges>
  <mergeCells count="1">
    <mergeCell ref="A1:H1"/>
  </mergeCells>
  <dataValidations count="8"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Refleja las modificaciones realizadas al Presupuesto Aprobado" sqref="D2"/>
    <dataValidation allowBlank="1" showInputMessage="1" showErrorMessage="1" prompt="Modificado menos devengado" sqref="H2"/>
    <dataValidation allowBlank="1" showInputMessage="1" showErrorMessage="1" prompt="Se refiere al nombre que se asigna a cada uno de los desagregados que se señalan." sqref="B2"/>
    <dataValidation allowBlank="1" showInputMessage="1" showErrorMessage="1" prompt="De acuerdo a la Clasificación Administrativa, publicada en el DOF del 7 de julio de 2011." sqref="A2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>
      <selection sqref="A1:H1"/>
    </sheetView>
  </sheetViews>
  <sheetFormatPr baseColWidth="10" defaultRowHeight="11.25" x14ac:dyDescent="0.2"/>
  <cols>
    <col min="1" max="1" width="9.1640625" style="1" customWidth="1"/>
    <col min="2" max="2" width="91.6640625" style="1" customWidth="1"/>
    <col min="3" max="8" width="18.33203125" style="1" customWidth="1"/>
    <col min="9" max="16384" width="12" style="1"/>
  </cols>
  <sheetData>
    <row r="1" spans="1:8" ht="35.1" customHeight="1" x14ac:dyDescent="0.2">
      <c r="A1" s="60" t="s">
        <v>226</v>
      </c>
      <c r="B1" s="61"/>
      <c r="C1" s="61"/>
      <c r="D1" s="61"/>
      <c r="E1" s="61"/>
      <c r="F1" s="61"/>
      <c r="G1" s="61"/>
      <c r="H1" s="62"/>
    </row>
    <row r="2" spans="1:8" ht="24.95" customHeight="1" x14ac:dyDescent="0.2">
      <c r="A2" s="38" t="s">
        <v>31</v>
      </c>
      <c r="B2" s="36" t="s">
        <v>4</v>
      </c>
      <c r="C2" s="37" t="s">
        <v>5</v>
      </c>
      <c r="D2" s="37" t="s">
        <v>131</v>
      </c>
      <c r="E2" s="37" t="s">
        <v>6</v>
      </c>
      <c r="F2" s="37" t="s">
        <v>8</v>
      </c>
      <c r="G2" s="37" t="s">
        <v>10</v>
      </c>
      <c r="H2" s="37" t="s">
        <v>11</v>
      </c>
    </row>
    <row r="3" spans="1:8" x14ac:dyDescent="0.2">
      <c r="A3" s="53">
        <v>900001</v>
      </c>
      <c r="B3" s="8" t="s">
        <v>12</v>
      </c>
      <c r="C3" s="9">
        <f t="shared" ref="C3:H3" si="0">C4+C9</f>
        <v>0</v>
      </c>
      <c r="D3" s="9">
        <f t="shared" si="0"/>
        <v>0</v>
      </c>
      <c r="E3" s="9">
        <f t="shared" si="0"/>
        <v>0</v>
      </c>
      <c r="F3" s="9">
        <f t="shared" si="0"/>
        <v>0</v>
      </c>
      <c r="G3" s="9">
        <f t="shared" si="0"/>
        <v>0</v>
      </c>
      <c r="H3" s="10">
        <f t="shared" si="0"/>
        <v>0</v>
      </c>
    </row>
    <row r="4" spans="1:8" x14ac:dyDescent="0.2">
      <c r="A4" s="54">
        <v>21110</v>
      </c>
      <c r="B4" s="45" t="s">
        <v>57</v>
      </c>
      <c r="C4" s="12">
        <f t="shared" ref="C4:H4" si="1">SUM(C5:C8)</f>
        <v>0</v>
      </c>
      <c r="D4" s="12">
        <f t="shared" si="1"/>
        <v>0</v>
      </c>
      <c r="E4" s="12">
        <f t="shared" si="1"/>
        <v>0</v>
      </c>
      <c r="F4" s="12">
        <f t="shared" si="1"/>
        <v>0</v>
      </c>
      <c r="G4" s="12">
        <f t="shared" si="1"/>
        <v>0</v>
      </c>
      <c r="H4" s="13">
        <f t="shared" si="1"/>
        <v>0</v>
      </c>
    </row>
    <row r="5" spans="1:8" x14ac:dyDescent="0.2">
      <c r="A5" s="54">
        <v>21111</v>
      </c>
      <c r="B5" s="52" t="s">
        <v>23</v>
      </c>
      <c r="C5" s="14"/>
      <c r="D5" s="14"/>
      <c r="E5" s="14"/>
      <c r="F5" s="14"/>
      <c r="G5" s="14"/>
      <c r="H5" s="15"/>
    </row>
    <row r="6" spans="1:8" x14ac:dyDescent="0.2">
      <c r="A6" s="54">
        <v>21112</v>
      </c>
      <c r="B6" s="52" t="s">
        <v>24</v>
      </c>
      <c r="C6" s="14"/>
      <c r="D6" s="14"/>
      <c r="E6" s="14"/>
      <c r="F6" s="14"/>
      <c r="G6" s="14"/>
      <c r="H6" s="15"/>
    </row>
    <row r="7" spans="1:8" x14ac:dyDescent="0.2">
      <c r="A7" s="54">
        <v>21113</v>
      </c>
      <c r="B7" s="52" t="s">
        <v>25</v>
      </c>
      <c r="C7" s="14"/>
      <c r="D7" s="14"/>
      <c r="E7" s="14"/>
      <c r="F7" s="14"/>
      <c r="G7" s="14"/>
      <c r="H7" s="15"/>
    </row>
    <row r="8" spans="1:8" x14ac:dyDescent="0.2">
      <c r="A8" s="54">
        <v>21114</v>
      </c>
      <c r="B8" s="52" t="s">
        <v>26</v>
      </c>
      <c r="C8" s="14"/>
      <c r="D8" s="14"/>
      <c r="E8" s="14"/>
      <c r="F8" s="14"/>
      <c r="G8" s="14"/>
      <c r="H8" s="15"/>
    </row>
    <row r="9" spans="1:8" x14ac:dyDescent="0.2">
      <c r="A9" s="55">
        <v>900002</v>
      </c>
      <c r="B9" s="45" t="s">
        <v>44</v>
      </c>
      <c r="C9" s="12">
        <f t="shared" ref="C9:H9" si="2">SUM(C10:C16)</f>
        <v>0</v>
      </c>
      <c r="D9" s="12">
        <f t="shared" si="2"/>
        <v>0</v>
      </c>
      <c r="E9" s="12">
        <f t="shared" si="2"/>
        <v>0</v>
      </c>
      <c r="F9" s="12">
        <f t="shared" si="2"/>
        <v>0</v>
      </c>
      <c r="G9" s="12">
        <f t="shared" si="2"/>
        <v>0</v>
      </c>
      <c r="H9" s="13">
        <f t="shared" si="2"/>
        <v>0</v>
      </c>
    </row>
    <row r="10" spans="1:8" x14ac:dyDescent="0.2">
      <c r="A10" s="54">
        <v>21120</v>
      </c>
      <c r="B10" s="52" t="s">
        <v>28</v>
      </c>
      <c r="C10" s="14"/>
      <c r="D10" s="14"/>
      <c r="E10" s="14"/>
      <c r="F10" s="14"/>
      <c r="G10" s="14"/>
      <c r="H10" s="15"/>
    </row>
    <row r="11" spans="1:8" x14ac:dyDescent="0.2">
      <c r="A11" s="54">
        <v>21130</v>
      </c>
      <c r="B11" s="52" t="s">
        <v>27</v>
      </c>
      <c r="C11" s="14"/>
      <c r="D11" s="14"/>
      <c r="E11" s="14"/>
      <c r="F11" s="14"/>
      <c r="G11" s="14"/>
      <c r="H11" s="15"/>
    </row>
    <row r="12" spans="1:8" x14ac:dyDescent="0.2">
      <c r="A12" s="54">
        <v>21210</v>
      </c>
      <c r="B12" s="52" t="s">
        <v>29</v>
      </c>
      <c r="C12" s="14"/>
      <c r="D12" s="14"/>
      <c r="E12" s="14"/>
      <c r="F12" s="14"/>
      <c r="G12" s="14"/>
      <c r="H12" s="15"/>
    </row>
    <row r="13" spans="1:8" x14ac:dyDescent="0.2">
      <c r="A13" s="54">
        <v>21220</v>
      </c>
      <c r="B13" s="52" t="s">
        <v>42</v>
      </c>
      <c r="C13" s="14"/>
      <c r="D13" s="14"/>
      <c r="E13" s="14"/>
      <c r="F13" s="14"/>
      <c r="G13" s="14"/>
      <c r="H13" s="15"/>
    </row>
    <row r="14" spans="1:8" x14ac:dyDescent="0.2">
      <c r="A14" s="54">
        <v>22200</v>
      </c>
      <c r="B14" s="52" t="s">
        <v>43</v>
      </c>
      <c r="C14" s="14"/>
      <c r="D14" s="14"/>
      <c r="E14" s="14"/>
      <c r="F14" s="14"/>
      <c r="G14" s="14"/>
      <c r="H14" s="15"/>
    </row>
    <row r="15" spans="1:8" x14ac:dyDescent="0.2">
      <c r="A15" s="56">
        <v>22300</v>
      </c>
      <c r="B15" s="57" t="s">
        <v>58</v>
      </c>
      <c r="C15" s="14"/>
      <c r="D15" s="14"/>
      <c r="E15" s="14"/>
      <c r="F15" s="14"/>
      <c r="G15" s="14"/>
      <c r="H15" s="15"/>
    </row>
    <row r="16" spans="1:8" x14ac:dyDescent="0.2">
      <c r="A16" s="58">
        <v>22400</v>
      </c>
      <c r="B16" s="59" t="s">
        <v>30</v>
      </c>
      <c r="C16" s="16"/>
      <c r="D16" s="16"/>
      <c r="E16" s="16"/>
      <c r="F16" s="16"/>
      <c r="G16" s="16"/>
      <c r="H16" s="17"/>
    </row>
  </sheetData>
  <sheetProtection algorithmName="SHA-512" hashValue="Xs9ypDVoZXhShCcuZRcrF14Uws9pdxAIK+61X9UNGKDk2VJGBL2VYv5jM7GnJiBekqJyIydFsIjHfOmMsufpSw==" saltValue="j5VPDSwX40oml++cJ2OAlw==" spinCount="100000" sheet="1" objects="1" scenarios="1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Modificado menos devengado" sqref="H2"/>
    <dataValidation allowBlank="1" showInputMessage="1" showErrorMessage="1" prompt="Refleja las modificaciones realizadas al Presupuesto Aprobado" sqref="D2"/>
    <dataValidation allowBlank="1" showInputMessage="1" showErrorMessage="1" prompt="De acuerdo a la Clasificación Administrativa, publicada en el DOF del 7 de julio de 2011." sqref="A2"/>
    <dataValidation allowBlank="1" showInputMessage="1" showErrorMessage="1" prompt="Se refiere al nombre que se asigna a cada uno de los desagregados que se señalan." sqref="B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cancelación total o parcial de las obligaciones de pago, que se concreta mediante el desembolso de efectivo o cualquier otro medio de pago." sqref="G2"/>
  </dataValidations>
  <pageMargins left="0.7" right="0.7" top="0.75" bottom="0.75" header="0.3" footer="0.3"/>
  <pageSetup paperSize="9" orientation="portrait" r:id="rId1"/>
  <ignoredErrors>
    <ignoredError sqref="C3:D3 E5:E8 E4 E9 E3 D4 C6:D8 C4 C9:D9 G5:H8 G4:H4 G9:H9 G3:H3 F5:F8 F4 F9 F3 D5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C9" sqref="C9"/>
    </sheetView>
  </sheetViews>
  <sheetFormatPr baseColWidth="10" defaultRowHeight="11.25" x14ac:dyDescent="0.2"/>
  <cols>
    <col min="1" max="1" width="9.1640625" style="1" customWidth="1"/>
    <col min="2" max="2" width="72.83203125" style="1" customWidth="1"/>
    <col min="3" max="8" width="18.33203125" style="39" customWidth="1"/>
    <col min="9" max="16384" width="12" style="1"/>
  </cols>
  <sheetData>
    <row r="1" spans="1:8" ht="35.1" customHeight="1" x14ac:dyDescent="0.2">
      <c r="A1" s="60" t="s">
        <v>226</v>
      </c>
      <c r="B1" s="61"/>
      <c r="C1" s="61"/>
      <c r="D1" s="61"/>
      <c r="E1" s="61"/>
      <c r="F1" s="61"/>
      <c r="G1" s="61"/>
      <c r="H1" s="62"/>
    </row>
    <row r="2" spans="1:8" ht="24.95" customHeight="1" x14ac:dyDescent="0.2">
      <c r="A2" s="38" t="s">
        <v>2</v>
      </c>
      <c r="B2" s="36" t="s">
        <v>4</v>
      </c>
      <c r="C2" s="37" t="s">
        <v>5</v>
      </c>
      <c r="D2" s="37" t="s">
        <v>131</v>
      </c>
      <c r="E2" s="37" t="s">
        <v>6</v>
      </c>
      <c r="F2" s="37" t="s">
        <v>8</v>
      </c>
      <c r="G2" s="37" t="s">
        <v>10</v>
      </c>
      <c r="H2" s="37" t="s">
        <v>11</v>
      </c>
    </row>
    <row r="3" spans="1:8" x14ac:dyDescent="0.2">
      <c r="A3" s="19">
        <v>900001</v>
      </c>
      <c r="B3" s="3" t="s">
        <v>12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</row>
  </sheetData>
  <sheetProtection algorithmName="SHA-512" hashValue="2lQ7t/BkIiiqgbS9cEeS2MDjwj/UM3BAFzcqYowtYGZ2XZfbDDD/T9BVLnggWSrngmj4FP13QRyRvajPF4EOXw==" saltValue="4OKG+gXrt79AGHZ2ArTb7g==" spinCount="100000" sheet="1" objects="1" scenarios="1" insertRows="0" deleteRows="0" autoFilter="0"/>
  <protectedRanges>
    <protectedRange sqref="C3:H3" name="Rango1_2"/>
  </protectedRanges>
  <mergeCells count="1">
    <mergeCell ref="A1:H1"/>
  </mergeCells>
  <dataValidations count="8">
    <dataValidation allowBlank="1" showInputMessage="1" showErrorMessage="1" prompt="Es el momento que refleja la cancelación total o parcial de las obligaciones de pago, que se concreta mediante el desembolso de efectivo o cualquier otro medio de pago." sqref="G2"/>
    <dataValidation allowBlank="1" showInputMessage="1" showErrorMessage="1" prompt="En esta columna deben registrarse los &quot;cargos&quot; del devengado. Este momento contable refleja el reconocimiento de una obligación de pago a favor de terceros por la recepción de conformidad de bienes, servicios y obras oportunamente..." sqref="F2"/>
    <dataValidation allowBlank="1" showInputMessage="1" showErrorMessage="1" prompt="Es el momento que refleja la asignación presupuestaria que resulta de incorporar; en su caso, las adecuaciones presupuestarias al presupuesto aprobado." sqref="E2"/>
    <dataValidation allowBlank="1" showInputMessage="1" showErrorMessage="1" prompt="Refleja las asignaciones presupuestarias anuales comprometidas en el Presupuesto de Egresos." sqref="C2"/>
    <dataValidation allowBlank="1" showInputMessage="1" showErrorMessage="1" prompt="Se refiere al nombre que se asigna a cada uno de los desagregados que se señalan." sqref="B2"/>
    <dataValidation allowBlank="1" showInputMessage="1" showErrorMessage="1" prompt="De acuerdo a la Clasificación Administrativa, publicada en el DOF del 7 de julio de 2011.  Además incluir la UR, separado por guion (CA - UR)." sqref="A2"/>
    <dataValidation allowBlank="1" showInputMessage="1" showErrorMessage="1" prompt="Refleja las modificaciones realizadas al Presupuesto Aprobado" sqref="D2"/>
    <dataValidation allowBlank="1" showInputMessage="1" showErrorMessage="1" prompt="Modificado menos devengado" sqref="H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Hoja1</vt:lpstr>
      <vt:lpstr>EAEPE</vt:lpstr>
      <vt:lpstr>COG</vt:lpstr>
      <vt:lpstr>CTG</vt:lpstr>
      <vt:lpstr>CFG</vt:lpstr>
      <vt:lpstr>CA_Ayuntamiento</vt:lpstr>
      <vt:lpstr>CA_Ejecutivo_Estatal</vt:lpstr>
      <vt:lpstr>CA_No_Central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2014-02-10T03:37:14Z</dcterms:created>
  <dcterms:modified xsi:type="dcterms:W3CDTF">2016-05-04T01:39:49Z</dcterms:modified>
</cp:coreProperties>
</file>